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Goods" sheetId="1" r:id="rId1"/>
    <sheet name="Services" sheetId="2" r:id="rId2"/>
    <sheet name="Sheet2" sheetId="3" r:id="rId3"/>
  </sheets>
  <definedNames>
    <definedName name="_xlnm.Print_Area" localSheetId="0">'Goods'!$A$1:$AC$80</definedName>
    <definedName name="_xlnm.Print_Titles" localSheetId="0">'Goods'!$B:$B</definedName>
    <definedName name="Excel_BuiltIn_Print_Titles_1_1_1">'Goods'!$B$1:$B$1</definedName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</definedNames>
  <calcPr fullCalcOnLoad="1"/>
</workbook>
</file>

<file path=xl/sharedStrings.xml><?xml version="1.0" encoding="utf-8"?>
<sst xmlns="http://schemas.openxmlformats.org/spreadsheetml/2006/main" count="203" uniqueCount="104">
  <si>
    <t xml:space="preserve"> </t>
  </si>
  <si>
    <r>
      <rPr>
        <b/>
        <sz val="18"/>
        <rFont val="Times New Roman"/>
        <family val="1"/>
      </rPr>
      <t>ACBF PROJECT PROCUREMENT PLAN  - 11</t>
    </r>
    <r>
      <rPr>
        <b/>
        <vertAlign val="superscript"/>
        <sz val="18"/>
        <rFont val="Times New Roman"/>
        <family val="1"/>
      </rPr>
      <t>th</t>
    </r>
    <r>
      <rPr>
        <b/>
        <sz val="18"/>
        <rFont val="Times New Roman"/>
        <family val="1"/>
      </rPr>
      <t xml:space="preserve"> SEPTMBER, 2012</t>
    </r>
  </si>
  <si>
    <t xml:space="preserve">     PAMI PROJECT PROCUREMENT PLAN JANUARY - DECEMBER 2019</t>
  </si>
  <si>
    <t>1.</t>
  </si>
  <si>
    <t>General</t>
  </si>
  <si>
    <t>Country/Organisation:</t>
  </si>
  <si>
    <t>African University of Science and Technology, (AUST), Abuja, Nigeria</t>
  </si>
  <si>
    <t xml:space="preserve">Project/Programme: </t>
  </si>
  <si>
    <t>Pan African Materials Institute (PAMI)</t>
  </si>
  <si>
    <t>Loan No:</t>
  </si>
  <si>
    <t>Implementing Agency, Address:</t>
  </si>
  <si>
    <t>World Bank's Approval Date of Procurement Plan:</t>
  </si>
  <si>
    <t>Date of General Procurement Notice:</t>
  </si>
  <si>
    <t>Period Covered by these Procurement Plans:</t>
  </si>
  <si>
    <t>1st January, 2019 - 31st  December, 2019</t>
  </si>
  <si>
    <t>G O O D S</t>
  </si>
  <si>
    <t>2.</t>
  </si>
  <si>
    <t xml:space="preserve">Prior Review Threshold: </t>
  </si>
  <si>
    <t>Goods and Non-Consulting (see Note 1)</t>
  </si>
  <si>
    <t>Threshold</t>
  </si>
  <si>
    <t>Prior review</t>
  </si>
  <si>
    <t>Procurement Method</t>
  </si>
  <si>
    <t>for use of Method</t>
  </si>
  <si>
    <t>Comments</t>
  </si>
  <si>
    <t>(US$)</t>
  </si>
  <si>
    <t>1.   ICB and LIB (Goods)</t>
  </si>
  <si>
    <t>= or &gt; 250,000</t>
  </si>
  <si>
    <t>250,000</t>
  </si>
  <si>
    <t>2.   NCB (Goods)</t>
  </si>
  <si>
    <t>&gt; 50,000 and &lt;250,000</t>
  </si>
  <si>
    <t>None</t>
  </si>
  <si>
    <t>1.   ICB (Works)</t>
  </si>
  <si>
    <t>N/A</t>
  </si>
  <si>
    <t>4.   NCB (Works)</t>
  </si>
  <si>
    <t>5.   ICB (Non-Consultant Services)</t>
  </si>
  <si>
    <t>6.   Shopping</t>
  </si>
  <si>
    <t>&lt; 50,000</t>
  </si>
  <si>
    <t>7.   Direct Contracting</t>
  </si>
  <si>
    <t>1,000</t>
  </si>
  <si>
    <t>3.</t>
  </si>
  <si>
    <t>Procurement Packages with Methods and Time Schedule</t>
  </si>
  <si>
    <t>BASIC DATA</t>
  </si>
  <si>
    <t>Bid Documents</t>
  </si>
  <si>
    <t>Bidding Period</t>
  </si>
  <si>
    <t>Bid Evaluation</t>
  </si>
  <si>
    <t>Contract Award</t>
  </si>
  <si>
    <t>Contract Implementation</t>
  </si>
  <si>
    <t>Description of Contract</t>
  </si>
  <si>
    <t>Package</t>
  </si>
  <si>
    <t>Lot</t>
  </si>
  <si>
    <t>Source of Funds</t>
  </si>
  <si>
    <t>Estimated Amount (US$)</t>
  </si>
  <si>
    <t>Pre-or Post Qualification</t>
  </si>
  <si>
    <t>Dom/Reg. Preference (Y/N)</t>
  </si>
  <si>
    <t>Prior or Post Review</t>
  </si>
  <si>
    <t>Expected Date Issue of Bid Docs</t>
  </si>
  <si>
    <t>Expected Bid closing Date</t>
  </si>
  <si>
    <t>Plan vs. Actual</t>
  </si>
  <si>
    <t>Transmission Bid Docs Date</t>
  </si>
  <si>
    <t>No-objection Date</t>
  </si>
  <si>
    <t>Specific Notice/ Advert</t>
  </si>
  <si>
    <t>Bid Invitation Date</t>
  </si>
  <si>
    <t>Bid Closing-Opening</t>
  </si>
  <si>
    <t>Bid Evaluation Report</t>
  </si>
  <si>
    <t>Contract Amount (US$)</t>
  </si>
  <si>
    <t>Contract Award Date</t>
  </si>
  <si>
    <t>Contract Signature Date</t>
  </si>
  <si>
    <t>Start Date</t>
  </si>
  <si>
    <t>End Date</t>
  </si>
  <si>
    <t>Procurement of mini battery manufacturing equipment</t>
  </si>
  <si>
    <t>1</t>
  </si>
  <si>
    <t>WB</t>
  </si>
  <si>
    <t>Direct Contracting</t>
  </si>
  <si>
    <t>Post- Qualification</t>
  </si>
  <si>
    <t>Post  Review</t>
  </si>
  <si>
    <t>Plan</t>
  </si>
  <si>
    <t>400,000</t>
  </si>
  <si>
    <t>Actual</t>
  </si>
  <si>
    <t>Procurement of Solar and OLED PV Test Equipment as well as 60 KW Solar Farm to Supply Power to PAMI Research Laboratory</t>
  </si>
  <si>
    <t>2</t>
  </si>
  <si>
    <t>Request for quotation</t>
  </si>
  <si>
    <t>Procurement of Battery Deposition and Characterization Equipment along with Pressure Assisted Fabrication Equipment, Current Voltage Characterization Equipment, 40 Units of Vex Robots and 4 Units of 3D Printers, Accessories and Software</t>
  </si>
  <si>
    <t>220,000</t>
  </si>
  <si>
    <t>Procurement of Laptops, 5Nr Videoconferencing Equipment, Touch Screen Computers and Projectors</t>
  </si>
  <si>
    <t>Post-Qualification</t>
  </si>
  <si>
    <t>Post Review</t>
  </si>
  <si>
    <t>245,000</t>
  </si>
  <si>
    <t>24--Dec-18</t>
  </si>
  <si>
    <t>Subscription to NgREN Broadband Access and Accessories as well as Scopus Renewal</t>
  </si>
  <si>
    <t>3</t>
  </si>
  <si>
    <t>Pre Qualification</t>
  </si>
  <si>
    <t>44,000</t>
  </si>
  <si>
    <t>TOTAL COST</t>
  </si>
  <si>
    <t>8-Jun-19</t>
  </si>
  <si>
    <t>6-Jul-19</t>
  </si>
  <si>
    <t>1-Aug-19</t>
  </si>
  <si>
    <t>NA</t>
  </si>
  <si>
    <t>7-Mar-19</t>
  </si>
  <si>
    <t>4-Apr-19</t>
  </si>
  <si>
    <t>2-May-19</t>
  </si>
  <si>
    <t>Page 1/3</t>
  </si>
  <si>
    <t>Professional Services (Legal, Accounting, etc)</t>
  </si>
  <si>
    <t>LCS</t>
  </si>
  <si>
    <t>17,500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</si>
</sst>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;\-#,##0"/>
    <numFmt numFmtId="167" formatCode="#,##0.00"/>
    <numFmt numFmtId="168" formatCode="D\-MMM\-YY;@"/>
    <numFmt numFmtId="169" formatCode="#,##0"/>
    <numFmt numFmtId="170" formatCode="0.00"/>
  </numFmts>
  <fonts count="18"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vertAlign val="superscript"/>
      <sz val="18"/>
      <name val="Times New Roman"/>
      <family val="1"/>
    </font>
    <font>
      <b/>
      <i/>
      <sz val="16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5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 horizontal="center"/>
    </xf>
    <xf numFmtId="165" fontId="5" fillId="2" borderId="0" xfId="0" applyNumberFormat="1" applyFont="1" applyFill="1" applyAlignment="1">
      <alignment/>
    </xf>
    <xf numFmtId="165" fontId="5" fillId="2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/>
    </xf>
    <xf numFmtId="165" fontId="7" fillId="0" borderId="0" xfId="0" applyNumberFormat="1" applyFont="1" applyBorder="1" applyAlignment="1">
      <alignment horizontal="left"/>
    </xf>
    <xf numFmtId="165" fontId="8" fillId="0" borderId="0" xfId="0" applyNumberFormat="1" applyFont="1" applyAlignment="1">
      <alignment/>
    </xf>
    <xf numFmtId="165" fontId="4" fillId="0" borderId="1" xfId="0" applyNumberFormat="1" applyFont="1" applyBorder="1" applyAlignment="1">
      <alignment horizontal="left" vertical="center"/>
    </xf>
    <xf numFmtId="165" fontId="4" fillId="0" borderId="2" xfId="0" applyNumberFormat="1" applyFont="1" applyBorder="1" applyAlignment="1">
      <alignment horizontal="left" vertical="center"/>
    </xf>
    <xf numFmtId="165" fontId="1" fillId="3" borderId="3" xfId="0" applyNumberFormat="1" applyFont="1" applyFill="1" applyBorder="1" applyAlignment="1">
      <alignment horizontal="justify"/>
    </xf>
    <xf numFmtId="165" fontId="4" fillId="0" borderId="1" xfId="0" applyNumberFormat="1" applyFont="1" applyBorder="1" applyAlignment="1">
      <alignment vertical="center"/>
    </xf>
    <xf numFmtId="165" fontId="4" fillId="0" borderId="2" xfId="0" applyNumberFormat="1" applyFont="1" applyBorder="1" applyAlignment="1">
      <alignment vertical="center"/>
    </xf>
    <xf numFmtId="165" fontId="1" fillId="3" borderId="2" xfId="0" applyNumberFormat="1" applyFont="1" applyFill="1" applyBorder="1" applyAlignment="1">
      <alignment/>
    </xf>
    <xf numFmtId="165" fontId="1" fillId="3" borderId="4" xfId="0" applyNumberFormat="1" applyFont="1" applyFill="1" applyBorder="1" applyAlignment="1">
      <alignment/>
    </xf>
    <xf numFmtId="165" fontId="4" fillId="0" borderId="4" xfId="0" applyNumberFormat="1" applyFont="1" applyBorder="1" applyAlignment="1">
      <alignment vertical="center"/>
    </xf>
    <xf numFmtId="165" fontId="1" fillId="3" borderId="4" xfId="0" applyNumberFormat="1" applyFont="1" applyFill="1" applyBorder="1" applyAlignment="1">
      <alignment horizontal="center"/>
    </xf>
    <xf numFmtId="165" fontId="2" fillId="4" borderId="0" xfId="0" applyNumberFormat="1" applyFont="1" applyFill="1" applyAlignment="1">
      <alignment vertical="center"/>
    </xf>
    <xf numFmtId="165" fontId="1" fillId="0" borderId="0" xfId="0" applyNumberFormat="1" applyFont="1" applyFill="1" applyBorder="1" applyAlignment="1">
      <alignment horizontal="center"/>
    </xf>
    <xf numFmtId="165" fontId="4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justify"/>
    </xf>
    <xf numFmtId="165" fontId="7" fillId="0" borderId="0" xfId="0" applyNumberFormat="1" applyFont="1" applyAlignment="1">
      <alignment horizontal="justify"/>
    </xf>
    <xf numFmtId="165" fontId="4" fillId="0" borderId="0" xfId="0" applyNumberFormat="1" applyFont="1" applyAlignment="1">
      <alignment horizontal="justify"/>
    </xf>
    <xf numFmtId="165" fontId="1" fillId="0" borderId="0" xfId="0" applyNumberFormat="1" applyFont="1" applyFill="1" applyBorder="1" applyAlignment="1">
      <alignment horizontal="justify"/>
    </xf>
    <xf numFmtId="165" fontId="1" fillId="0" borderId="0" xfId="0" applyNumberFormat="1" applyFont="1" applyAlignment="1">
      <alignment horizontal="justify"/>
    </xf>
    <xf numFmtId="165" fontId="4" fillId="0" borderId="0" xfId="0" applyNumberFormat="1" applyFont="1" applyAlignment="1">
      <alignment horizontal="justify" vertical="center"/>
    </xf>
    <xf numFmtId="165" fontId="3" fillId="0" borderId="5" xfId="0" applyNumberFormat="1" applyFont="1" applyBorder="1" applyAlignment="1">
      <alignment horizontal="justify"/>
    </xf>
    <xf numFmtId="165" fontId="3" fillId="0" borderId="0" xfId="0" applyNumberFormat="1" applyFont="1" applyBorder="1" applyAlignment="1">
      <alignment horizontal="justify"/>
    </xf>
    <xf numFmtId="165" fontId="9" fillId="0" borderId="6" xfId="0" applyNumberFormat="1" applyFont="1" applyBorder="1" applyAlignment="1">
      <alignment horizontal="justify"/>
    </xf>
    <xf numFmtId="165" fontId="4" fillId="0" borderId="6" xfId="0" applyNumberFormat="1" applyFont="1" applyBorder="1" applyAlignment="1">
      <alignment horizontal="justify"/>
    </xf>
    <xf numFmtId="165" fontId="1" fillId="0" borderId="7" xfId="0" applyNumberFormat="1" applyFont="1" applyBorder="1" applyAlignment="1">
      <alignment horizontal="justify"/>
    </xf>
    <xf numFmtId="165" fontId="1" fillId="0" borderId="8" xfId="0" applyNumberFormat="1" applyFont="1" applyBorder="1" applyAlignment="1">
      <alignment horizontal="justify"/>
    </xf>
    <xf numFmtId="165" fontId="4" fillId="0" borderId="9" xfId="0" applyNumberFormat="1" applyFont="1" applyBorder="1" applyAlignment="1">
      <alignment horizontal="justify"/>
    </xf>
    <xf numFmtId="165" fontId="4" fillId="0" borderId="9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justify"/>
    </xf>
    <xf numFmtId="165" fontId="4" fillId="0" borderId="10" xfId="0" applyNumberFormat="1" applyFont="1" applyBorder="1" applyAlignment="1">
      <alignment horizontal="justify"/>
    </xf>
    <xf numFmtId="165" fontId="1" fillId="0" borderId="5" xfId="0" applyNumberFormat="1" applyFont="1" applyBorder="1" applyAlignment="1">
      <alignment horizontal="justify"/>
    </xf>
    <xf numFmtId="165" fontId="1" fillId="0" borderId="11" xfId="0" applyNumberFormat="1" applyFont="1" applyBorder="1" applyAlignment="1">
      <alignment horizontal="justify"/>
    </xf>
    <xf numFmtId="165" fontId="1" fillId="3" borderId="1" xfId="0" applyNumberFormat="1" applyFont="1" applyFill="1" applyBorder="1" applyAlignment="1">
      <alignment horizontal="justify"/>
    </xf>
    <xf numFmtId="165" fontId="1" fillId="3" borderId="1" xfId="0" applyNumberFormat="1" applyFont="1" applyFill="1" applyBorder="1" applyAlignment="1">
      <alignment horizontal="right" vertical="center"/>
    </xf>
    <xf numFmtId="165" fontId="10" fillId="3" borderId="1" xfId="0" applyNumberFormat="1" applyFont="1" applyFill="1" applyBorder="1" applyAlignment="1">
      <alignment horizontal="justify" vertical="center"/>
    </xf>
    <xf numFmtId="165" fontId="1" fillId="3" borderId="12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left" vertical="center"/>
    </xf>
    <xf numFmtId="165" fontId="11" fillId="0" borderId="0" xfId="0" applyNumberFormat="1" applyFont="1" applyFill="1" applyBorder="1" applyAlignment="1" applyProtection="1">
      <alignment/>
      <protection locked="0"/>
    </xf>
    <xf numFmtId="165" fontId="1" fillId="0" borderId="13" xfId="0" applyNumberFormat="1" applyFont="1" applyBorder="1" applyAlignment="1">
      <alignment/>
    </xf>
    <xf numFmtId="165" fontId="1" fillId="0" borderId="13" xfId="0" applyNumberFormat="1" applyFont="1" applyFill="1" applyBorder="1" applyAlignment="1" applyProtection="1">
      <alignment/>
      <protection locked="0"/>
    </xf>
    <xf numFmtId="165" fontId="4" fillId="0" borderId="0" xfId="0" applyNumberFormat="1" applyFont="1" applyAlignment="1">
      <alignment/>
    </xf>
    <xf numFmtId="165" fontId="2" fillId="0" borderId="14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horizontal="left" vertical="center"/>
    </xf>
    <xf numFmtId="165" fontId="12" fillId="0" borderId="0" xfId="0" applyNumberFormat="1" applyFont="1" applyBorder="1" applyAlignment="1">
      <alignment horizontal="left" vertical="center"/>
    </xf>
    <xf numFmtId="165" fontId="3" fillId="0" borderId="0" xfId="0" applyNumberFormat="1" applyFont="1" applyFill="1" applyAlignment="1" applyProtection="1">
      <alignment vertical="center"/>
      <protection locked="0"/>
    </xf>
    <xf numFmtId="165" fontId="3" fillId="4" borderId="1" xfId="0" applyNumberFormat="1" applyFont="1" applyFill="1" applyBorder="1" applyAlignment="1">
      <alignment horizontal="center" vertical="center"/>
    </xf>
    <xf numFmtId="165" fontId="13" fillId="0" borderId="0" xfId="0" applyNumberFormat="1" applyFont="1" applyAlignment="1">
      <alignment vertical="center"/>
    </xf>
    <xf numFmtId="165" fontId="3" fillId="4" borderId="1" xfId="0" applyNumberFormat="1" applyFont="1" applyFill="1" applyBorder="1" applyAlignment="1">
      <alignment horizontal="center" vertical="center" wrapText="1"/>
    </xf>
    <xf numFmtId="165" fontId="3" fillId="4" borderId="12" xfId="0" applyNumberFormat="1" applyFont="1" applyFill="1" applyBorder="1" applyAlignment="1">
      <alignment horizontal="center" vertical="center"/>
    </xf>
    <xf numFmtId="165" fontId="3" fillId="4" borderId="12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165" fontId="5" fillId="4" borderId="15" xfId="0" applyNumberFormat="1" applyFont="1" applyFill="1" applyBorder="1" applyAlignment="1">
      <alignment horizontal="center" vertical="center"/>
    </xf>
    <xf numFmtId="165" fontId="2" fillId="4" borderId="16" xfId="0" applyNumberFormat="1" applyFont="1" applyFill="1" applyBorder="1" applyAlignment="1">
      <alignment horizontal="center" vertical="center"/>
    </xf>
    <xf numFmtId="165" fontId="2" fillId="4" borderId="16" xfId="0" applyNumberFormat="1" applyFont="1" applyFill="1" applyBorder="1" applyAlignment="1">
      <alignment horizontal="center" vertical="center" wrapText="1"/>
    </xf>
    <xf numFmtId="165" fontId="2" fillId="4" borderId="17" xfId="0" applyNumberFormat="1" applyFont="1" applyFill="1" applyBorder="1" applyAlignment="1">
      <alignment horizontal="center" vertical="center" wrapText="1"/>
    </xf>
    <xf numFmtId="165" fontId="2" fillId="4" borderId="15" xfId="0" applyNumberFormat="1" applyFont="1" applyFill="1" applyBorder="1" applyAlignment="1">
      <alignment horizontal="center" vertical="center" wrapText="1"/>
    </xf>
    <xf numFmtId="165" fontId="14" fillId="3" borderId="18" xfId="0" applyNumberFormat="1" applyFont="1" applyFill="1" applyBorder="1" applyAlignment="1" applyProtection="1">
      <alignment wrapText="1"/>
      <protection locked="0"/>
    </xf>
    <xf numFmtId="165" fontId="15" fillId="3" borderId="10" xfId="0" applyNumberFormat="1" applyFont="1" applyFill="1" applyBorder="1" applyAlignment="1" applyProtection="1">
      <alignment horizontal="center" wrapText="1"/>
      <protection locked="0"/>
    </xf>
    <xf numFmtId="165" fontId="15" fillId="3" borderId="10" xfId="0" applyNumberFormat="1" applyFont="1" applyFill="1" applyBorder="1" applyAlignment="1" applyProtection="1">
      <alignment horizontal="center"/>
      <protection locked="0"/>
    </xf>
    <xf numFmtId="166" fontId="15" fillId="3" borderId="10" xfId="0" applyNumberFormat="1" applyFont="1" applyFill="1" applyBorder="1" applyAlignment="1" applyProtection="1">
      <alignment horizontal="center"/>
      <protection locked="0"/>
    </xf>
    <xf numFmtId="167" fontId="15" fillId="3" borderId="10" xfId="0" applyNumberFormat="1" applyFont="1" applyFill="1" applyBorder="1" applyAlignment="1" applyProtection="1">
      <alignment horizontal="center" vertical="center" wrapText="1"/>
      <protection locked="0"/>
    </xf>
    <xf numFmtId="167" fontId="15" fillId="3" borderId="10" xfId="0" applyNumberFormat="1" applyFont="1" applyFill="1" applyBorder="1" applyAlignment="1" applyProtection="1">
      <alignment horizontal="center"/>
      <protection locked="0"/>
    </xf>
    <xf numFmtId="168" fontId="15" fillId="3" borderId="1" xfId="0" applyNumberFormat="1" applyFont="1" applyFill="1" applyBorder="1" applyAlignment="1" applyProtection="1">
      <alignment horizontal="center"/>
      <protection locked="0"/>
    </xf>
    <xf numFmtId="165" fontId="15" fillId="4" borderId="4" xfId="0" applyNumberFormat="1" applyFont="1" applyFill="1" applyBorder="1" applyAlignment="1">
      <alignment horizontal="center" wrapText="1"/>
    </xf>
    <xf numFmtId="168" fontId="15" fillId="3" borderId="10" xfId="0" applyNumberFormat="1" applyFont="1" applyFill="1" applyBorder="1" applyAlignment="1" applyProtection="1">
      <alignment horizontal="center"/>
      <protection locked="0"/>
    </xf>
    <xf numFmtId="165" fontId="15" fillId="3" borderId="1" xfId="0" applyNumberFormat="1" applyFont="1" applyFill="1" applyBorder="1" applyAlignment="1" applyProtection="1">
      <alignment horizontal="center"/>
      <protection locked="0"/>
    </xf>
    <xf numFmtId="169" fontId="15" fillId="3" borderId="10" xfId="0" applyNumberFormat="1" applyFont="1" applyFill="1" applyBorder="1" applyAlignment="1" applyProtection="1">
      <alignment horizontal="center"/>
      <protection locked="0"/>
    </xf>
    <xf numFmtId="165" fontId="1" fillId="5" borderId="0" xfId="0" applyNumberFormat="1" applyFont="1" applyFill="1" applyAlignment="1">
      <alignment/>
    </xf>
    <xf numFmtId="165" fontId="14" fillId="5" borderId="10" xfId="0" applyNumberFormat="1" applyFont="1" applyFill="1" applyBorder="1" applyAlignment="1" applyProtection="1">
      <alignment wrapText="1"/>
      <protection locked="0"/>
    </xf>
    <xf numFmtId="165" fontId="15" fillId="5" borderId="10" xfId="0" applyNumberFormat="1" applyFont="1" applyFill="1" applyBorder="1" applyAlignment="1" applyProtection="1">
      <alignment horizontal="center" wrapText="1"/>
      <protection locked="0"/>
    </xf>
    <xf numFmtId="165" fontId="15" fillId="5" borderId="10" xfId="0" applyNumberFormat="1" applyFont="1" applyFill="1" applyBorder="1" applyAlignment="1" applyProtection="1">
      <alignment horizontal="center"/>
      <protection locked="0"/>
    </xf>
    <xf numFmtId="169" fontId="15" fillId="5" borderId="10" xfId="0" applyNumberFormat="1" applyFont="1" applyFill="1" applyBorder="1" applyAlignment="1" applyProtection="1">
      <alignment horizontal="center"/>
      <protection locked="0"/>
    </xf>
    <xf numFmtId="167" fontId="15" fillId="5" borderId="10" xfId="0" applyNumberFormat="1" applyFont="1" applyFill="1" applyBorder="1" applyAlignment="1" applyProtection="1">
      <alignment horizontal="center"/>
      <protection locked="0"/>
    </xf>
    <xf numFmtId="168" fontId="15" fillId="5" borderId="1" xfId="0" applyNumberFormat="1" applyFont="1" applyFill="1" applyBorder="1" applyAlignment="1" applyProtection="1">
      <alignment horizontal="center"/>
      <protection locked="0"/>
    </xf>
    <xf numFmtId="165" fontId="15" fillId="5" borderId="4" xfId="0" applyNumberFormat="1" applyFont="1" applyFill="1" applyBorder="1" applyAlignment="1">
      <alignment horizontal="center" wrapText="1"/>
    </xf>
    <xf numFmtId="168" fontId="15" fillId="5" borderId="10" xfId="0" applyNumberFormat="1" applyFont="1" applyFill="1" applyBorder="1" applyAlignment="1" applyProtection="1">
      <alignment horizontal="center"/>
      <protection locked="0"/>
    </xf>
    <xf numFmtId="168" fontId="15" fillId="5" borderId="12" xfId="0" applyNumberFormat="1" applyFont="1" applyFill="1" applyBorder="1" applyAlignment="1" applyProtection="1">
      <alignment horizontal="center"/>
      <protection locked="0"/>
    </xf>
    <xf numFmtId="165" fontId="15" fillId="5" borderId="1" xfId="0" applyNumberFormat="1" applyFont="1" applyFill="1" applyBorder="1" applyAlignment="1" applyProtection="1">
      <alignment horizontal="center"/>
      <protection locked="0"/>
    </xf>
    <xf numFmtId="165" fontId="14" fillId="3" borderId="1" xfId="0" applyNumberFormat="1" applyFont="1" applyFill="1" applyBorder="1" applyAlignment="1" applyProtection="1">
      <alignment wrapText="1"/>
      <protection locked="0"/>
    </xf>
    <xf numFmtId="165" fontId="1" fillId="3" borderId="0" xfId="0" applyNumberFormat="1" applyFont="1" applyFill="1" applyAlignment="1">
      <alignment/>
    </xf>
    <xf numFmtId="168" fontId="15" fillId="3" borderId="12" xfId="0" applyNumberFormat="1" applyFont="1" applyFill="1" applyBorder="1" applyAlignment="1" applyProtection="1">
      <alignment horizontal="center"/>
      <protection locked="0"/>
    </xf>
    <xf numFmtId="165" fontId="14" fillId="0" borderId="1" xfId="0" applyNumberFormat="1" applyFont="1" applyFill="1" applyBorder="1" applyAlignment="1">
      <alignment/>
    </xf>
    <xf numFmtId="165" fontId="15" fillId="0" borderId="1" xfId="0" applyNumberFormat="1" applyFont="1" applyFill="1" applyBorder="1" applyAlignment="1">
      <alignment horizontal="center"/>
    </xf>
    <xf numFmtId="169" fontId="15" fillId="0" borderId="1" xfId="0" applyNumberFormat="1" applyFont="1" applyFill="1" applyBorder="1" applyAlignment="1">
      <alignment horizontal="center"/>
    </xf>
    <xf numFmtId="167" fontId="15" fillId="0" borderId="1" xfId="0" applyNumberFormat="1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 wrapText="1"/>
    </xf>
    <xf numFmtId="165" fontId="15" fillId="0" borderId="12" xfId="0" applyNumberFormat="1" applyFont="1" applyFill="1" applyBorder="1" applyAlignment="1">
      <alignment horizontal="center"/>
    </xf>
    <xf numFmtId="165" fontId="14" fillId="3" borderId="1" xfId="0" applyNumberFormat="1" applyFont="1" applyFill="1" applyBorder="1" applyAlignment="1" applyProtection="1">
      <alignment horizontal="left" wrapText="1"/>
      <protection locked="0"/>
    </xf>
    <xf numFmtId="165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15" fillId="3" borderId="1" xfId="0" applyNumberFormat="1" applyFont="1" applyFill="1" applyBorder="1" applyAlignment="1" applyProtection="1">
      <alignment horizontal="center" wrapText="1"/>
      <protection locked="0"/>
    </xf>
    <xf numFmtId="166" fontId="15" fillId="3" borderId="1" xfId="0" applyNumberFormat="1" applyFont="1" applyFill="1" applyBorder="1" applyAlignment="1" applyProtection="1">
      <alignment horizontal="center"/>
      <protection locked="0"/>
    </xf>
    <xf numFmtId="165" fontId="14" fillId="5" borderId="10" xfId="0" applyNumberFormat="1" applyFont="1" applyFill="1" applyBorder="1" applyAlignment="1" applyProtection="1">
      <alignment horizontal="left" wrapText="1"/>
      <protection locked="0"/>
    </xf>
    <xf numFmtId="165" fontId="15" fillId="5" borderId="1" xfId="0" applyNumberFormat="1" applyFont="1" applyFill="1" applyBorder="1" applyAlignment="1" applyProtection="1">
      <alignment horizontal="center" vertical="center" wrapText="1"/>
      <protection locked="0"/>
    </xf>
    <xf numFmtId="165" fontId="15" fillId="5" borderId="1" xfId="0" applyNumberFormat="1" applyFont="1" applyFill="1" applyBorder="1" applyAlignment="1" applyProtection="1">
      <alignment horizontal="center" wrapText="1"/>
      <protection locked="0"/>
    </xf>
    <xf numFmtId="166" fontId="15" fillId="5" borderId="1" xfId="0" applyNumberFormat="1" applyFont="1" applyFill="1" applyBorder="1" applyAlignment="1" applyProtection="1">
      <alignment horizontal="center"/>
      <protection locked="0"/>
    </xf>
    <xf numFmtId="165" fontId="14" fillId="3" borderId="10" xfId="0" applyNumberFormat="1" applyFont="1" applyFill="1" applyBorder="1" applyAlignment="1" applyProtection="1">
      <alignment horizontal="left" wrapText="1"/>
      <protection locked="0"/>
    </xf>
    <xf numFmtId="165" fontId="14" fillId="5" borderId="1" xfId="0" applyNumberFormat="1" applyFont="1" applyFill="1" applyBorder="1" applyAlignment="1" applyProtection="1">
      <alignment horizontal="left" vertical="center" wrapText="1"/>
      <protection locked="0"/>
    </xf>
    <xf numFmtId="165" fontId="14" fillId="6" borderId="1" xfId="0" applyNumberFormat="1" applyFont="1" applyFill="1" applyBorder="1" applyAlignment="1">
      <alignment/>
    </xf>
    <xf numFmtId="169" fontId="2" fillId="0" borderId="1" xfId="0" applyNumberFormat="1" applyFont="1" applyFill="1" applyBorder="1" applyAlignment="1">
      <alignment horizontal="center"/>
    </xf>
    <xf numFmtId="169" fontId="15" fillId="3" borderId="1" xfId="0" applyNumberFormat="1" applyFont="1" applyFill="1" applyBorder="1" applyAlignment="1" applyProtection="1">
      <alignment horizontal="center"/>
      <protection locked="0"/>
    </xf>
    <xf numFmtId="167" fontId="15" fillId="3" borderId="1" xfId="0" applyNumberFormat="1" applyFont="1" applyFill="1" applyBorder="1" applyAlignment="1" applyProtection="1">
      <alignment horizontal="center"/>
      <protection locked="0"/>
    </xf>
    <xf numFmtId="165" fontId="14" fillId="3" borderId="1" xfId="0" applyNumberFormat="1" applyFont="1" applyFill="1" applyBorder="1" applyAlignment="1" applyProtection="1">
      <alignment horizontal="left" vertical="center" wrapText="1"/>
      <protection locked="0"/>
    </xf>
    <xf numFmtId="165" fontId="15" fillId="5" borderId="12" xfId="0" applyNumberFormat="1" applyFont="1" applyFill="1" applyBorder="1" applyAlignment="1" applyProtection="1">
      <alignment horizontal="center" vertical="center" wrapText="1"/>
      <protection locked="0"/>
    </xf>
    <xf numFmtId="165" fontId="15" fillId="3" borderId="12" xfId="0" applyNumberFormat="1" applyFont="1" applyFill="1" applyBorder="1" applyAlignment="1" applyProtection="1">
      <alignment horizontal="center" vertical="center" wrapText="1"/>
      <protection locked="0"/>
    </xf>
    <xf numFmtId="165" fontId="15" fillId="3" borderId="1" xfId="0" applyNumberFormat="1" applyFont="1" applyFill="1" applyBorder="1" applyAlignment="1" applyProtection="1">
      <alignment horizontal="center" vertical="center"/>
      <protection locked="0"/>
    </xf>
    <xf numFmtId="170" fontId="15" fillId="5" borderId="1" xfId="0" applyNumberFormat="1" applyFont="1" applyFill="1" applyBorder="1" applyAlignment="1" applyProtection="1">
      <alignment horizontal="center"/>
      <protection locked="0"/>
    </xf>
    <xf numFmtId="165" fontId="15" fillId="6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1" xfId="0" applyNumberFormat="1" applyFont="1" applyFill="1" applyBorder="1" applyAlignment="1" applyProtection="1">
      <alignment horizontal="left" vertical="center" wrapText="1"/>
      <protection locked="0"/>
    </xf>
    <xf numFmtId="165" fontId="1" fillId="5" borderId="0" xfId="0" applyNumberFormat="1" applyFont="1" applyFill="1" applyBorder="1" applyAlignment="1" applyProtection="1">
      <alignment horizontal="left" vertical="center" wrapText="1"/>
      <protection locked="0"/>
    </xf>
    <xf numFmtId="165" fontId="14" fillId="5" borderId="10" xfId="0" applyNumberFormat="1" applyFont="1" applyFill="1" applyBorder="1" applyAlignment="1" applyProtection="1">
      <alignment horizontal="center" vertical="center" wrapText="1"/>
      <protection locked="0"/>
    </xf>
    <xf numFmtId="165" fontId="15" fillId="5" borderId="10" xfId="0" applyNumberFormat="1" applyFont="1" applyFill="1" applyBorder="1" applyAlignment="1" applyProtection="1">
      <alignment horizontal="center" vertical="center" wrapText="1"/>
      <protection locked="0"/>
    </xf>
    <xf numFmtId="165" fontId="15" fillId="3" borderId="9" xfId="0" applyNumberFormat="1" applyFont="1" applyFill="1" applyBorder="1" applyAlignment="1" applyProtection="1">
      <alignment horizontal="center" vertical="center" wrapText="1"/>
      <protection locked="0"/>
    </xf>
    <xf numFmtId="165" fontId="15" fillId="3" borderId="10" xfId="0" applyNumberFormat="1" applyFont="1" applyFill="1" applyBorder="1" applyAlignment="1">
      <alignment horizontal="center"/>
    </xf>
    <xf numFmtId="169" fontId="15" fillId="3" borderId="1" xfId="0" applyNumberFormat="1" applyFont="1" applyFill="1" applyBorder="1" applyAlignment="1">
      <alignment horizontal="center"/>
    </xf>
    <xf numFmtId="165" fontId="15" fillId="3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/>
    </xf>
    <xf numFmtId="165" fontId="15" fillId="3" borderId="11" xfId="0" applyNumberFormat="1" applyFont="1" applyFill="1" applyBorder="1" applyAlignment="1">
      <alignment horizontal="center"/>
    </xf>
    <xf numFmtId="165" fontId="15" fillId="3" borderId="11" xfId="0" applyNumberFormat="1" applyFont="1" applyFill="1" applyBorder="1" applyAlignment="1">
      <alignment horizontal="center" wrapText="1"/>
    </xf>
    <xf numFmtId="165" fontId="15" fillId="3" borderId="19" xfId="0" applyNumberFormat="1" applyFont="1" applyFill="1" applyBorder="1" applyAlignment="1">
      <alignment horizontal="center"/>
    </xf>
    <xf numFmtId="169" fontId="15" fillId="3" borderId="10" xfId="0" applyNumberFormat="1" applyFont="1" applyFill="1" applyBorder="1" applyAlignment="1">
      <alignment horizontal="center"/>
    </xf>
    <xf numFmtId="165" fontId="15" fillId="3" borderId="9" xfId="0" applyNumberFormat="1" applyFont="1" applyFill="1" applyBorder="1" applyAlignment="1">
      <alignment horizontal="center"/>
    </xf>
    <xf numFmtId="165" fontId="15" fillId="0" borderId="10" xfId="0" applyNumberFormat="1" applyFont="1" applyFill="1" applyBorder="1" applyAlignment="1">
      <alignment horizontal="center"/>
    </xf>
    <xf numFmtId="169" fontId="2" fillId="0" borderId="9" xfId="0" applyNumberFormat="1" applyFont="1" applyFill="1" applyBorder="1" applyAlignment="1">
      <alignment horizontal="center"/>
    </xf>
    <xf numFmtId="165" fontId="15" fillId="0" borderId="9" xfId="0" applyNumberFormat="1" applyFont="1" applyFill="1" applyBorder="1" applyAlignment="1">
      <alignment horizontal="center"/>
    </xf>
    <xf numFmtId="165" fontId="15" fillId="0" borderId="11" xfId="0" applyNumberFormat="1" applyFont="1" applyFill="1" applyBorder="1" applyAlignment="1">
      <alignment horizontal="center"/>
    </xf>
    <xf numFmtId="165" fontId="15" fillId="0" borderId="19" xfId="0" applyNumberFormat="1" applyFont="1" applyFill="1" applyBorder="1" applyAlignment="1">
      <alignment horizontal="center"/>
    </xf>
    <xf numFmtId="165" fontId="15" fillId="3" borderId="10" xfId="0" applyNumberFormat="1" applyFont="1" applyFill="1" applyBorder="1" applyAlignment="1" applyProtection="1">
      <alignment horizontal="center" vertical="center" wrapText="1"/>
      <protection locked="0"/>
    </xf>
    <xf numFmtId="165" fontId="5" fillId="4" borderId="18" xfId="0" applyNumberFormat="1" applyFont="1" applyFill="1" applyBorder="1" applyAlignment="1">
      <alignment/>
    </xf>
    <xf numFmtId="165" fontId="3" fillId="4" borderId="0" xfId="0" applyNumberFormat="1" applyFont="1" applyFill="1" applyBorder="1" applyAlignment="1">
      <alignment/>
    </xf>
    <xf numFmtId="165" fontId="13" fillId="0" borderId="0" xfId="0" applyNumberFormat="1" applyFont="1" applyAlignment="1">
      <alignment/>
    </xf>
    <xf numFmtId="165" fontId="3" fillId="0" borderId="0" xfId="0" applyNumberFormat="1" applyFont="1" applyAlignment="1">
      <alignment horizontal="center"/>
    </xf>
    <xf numFmtId="165" fontId="1" fillId="0" borderId="1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 applyProtection="1">
      <alignment/>
      <protection locked="0"/>
    </xf>
    <xf numFmtId="165" fontId="9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164" fontId="17" fillId="0" borderId="0" xfId="0" applyFont="1" applyAlignment="1">
      <alignment/>
    </xf>
    <xf numFmtId="165" fontId="3" fillId="4" borderId="15" xfId="0" applyNumberFormat="1" applyFont="1" applyFill="1" applyBorder="1" applyAlignment="1">
      <alignment horizontal="center" vertical="center"/>
    </xf>
    <xf numFmtId="165" fontId="3" fillId="4" borderId="16" xfId="0" applyNumberFormat="1" applyFont="1" applyFill="1" applyBorder="1" applyAlignment="1">
      <alignment horizontal="center" vertical="center"/>
    </xf>
    <xf numFmtId="165" fontId="3" fillId="4" borderId="16" xfId="0" applyNumberFormat="1" applyFont="1" applyFill="1" applyBorder="1" applyAlignment="1">
      <alignment horizontal="center" vertical="center" wrapText="1"/>
    </xf>
    <xf numFmtId="165" fontId="3" fillId="4" borderId="17" xfId="0" applyNumberFormat="1" applyFont="1" applyFill="1" applyBorder="1" applyAlignment="1">
      <alignment horizontal="center" vertical="center" wrapText="1"/>
    </xf>
    <xf numFmtId="165" fontId="3" fillId="4" borderId="15" xfId="0" applyNumberFormat="1" applyFont="1" applyFill="1" applyBorder="1" applyAlignment="1">
      <alignment horizontal="center" vertical="center" wrapText="1"/>
    </xf>
    <xf numFmtId="164" fontId="17" fillId="5" borderId="20" xfId="0" applyFont="1" applyFill="1" applyBorder="1" applyAlignment="1">
      <alignment horizontal="left" wrapText="1"/>
    </xf>
    <xf numFmtId="164" fontId="17" fillId="5" borderId="0" xfId="0" applyFont="1" applyFill="1" applyAlignment="1">
      <alignment/>
    </xf>
    <xf numFmtId="169" fontId="17" fillId="5" borderId="0" xfId="0" applyNumberFormat="1" applyFont="1" applyFill="1" applyAlignment="1">
      <alignment/>
    </xf>
    <xf numFmtId="168" fontId="13" fillId="3" borderId="1" xfId="0" applyNumberFormat="1" applyFont="1" applyFill="1" applyBorder="1" applyAlignment="1" applyProtection="1">
      <alignment horizontal="right"/>
      <protection locked="0"/>
    </xf>
    <xf numFmtId="165" fontId="13" fillId="4" borderId="4" xfId="0" applyNumberFormat="1" applyFont="1" applyFill="1" applyBorder="1" applyAlignment="1">
      <alignment horizontal="center" wrapText="1"/>
    </xf>
    <xf numFmtId="168" fontId="13" fillId="3" borderId="10" xfId="0" applyNumberFormat="1" applyFont="1" applyFill="1" applyBorder="1" applyAlignment="1" applyProtection="1">
      <alignment horizontal="center"/>
      <protection locked="0"/>
    </xf>
    <xf numFmtId="168" fontId="13" fillId="3" borderId="1" xfId="0" applyNumberFormat="1" applyFont="1" applyFill="1" applyBorder="1" applyAlignment="1" applyProtection="1">
      <alignment horizontal="center"/>
      <protection locked="0"/>
    </xf>
    <xf numFmtId="168" fontId="13" fillId="3" borderId="1" xfId="0" applyNumberFormat="1" applyFont="1" applyFill="1" applyBorder="1" applyAlignment="1" applyProtection="1">
      <alignment/>
      <protection locked="0"/>
    </xf>
    <xf numFmtId="165" fontId="13" fillId="3" borderId="1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8"/>
  <sheetViews>
    <sheetView tabSelected="1" view="pageBreakPreview" zoomScale="75" zoomScaleNormal="75" zoomScaleSheetLayoutView="75" workbookViewId="0" topLeftCell="B43">
      <selection activeCell="G47" sqref="G47"/>
    </sheetView>
  </sheetViews>
  <sheetFormatPr defaultColWidth="9.140625" defaultRowHeight="12.75"/>
  <cols>
    <col min="1" max="1" width="3.57421875" style="1" customWidth="1"/>
    <col min="2" max="2" width="75.140625" style="1" customWidth="1"/>
    <col min="3" max="3" width="21.7109375" style="1" customWidth="1"/>
    <col min="4" max="4" width="19.140625" style="1" customWidth="1"/>
    <col min="5" max="5" width="23.140625" style="1" customWidth="1"/>
    <col min="6" max="6" width="30.00390625" style="1" customWidth="1"/>
    <col min="7" max="7" width="30.7109375" style="1" customWidth="1"/>
    <col min="8" max="8" width="30.140625" style="1" customWidth="1"/>
    <col min="9" max="9" width="28.28125" style="1" customWidth="1"/>
    <col min="10" max="10" width="31.7109375" style="1" customWidth="1"/>
    <col min="11" max="11" width="33.140625" style="1" customWidth="1"/>
    <col min="12" max="14" width="43.00390625" style="1" customWidth="1"/>
    <col min="15" max="15" width="31.28125" style="1" customWidth="1"/>
    <col min="16" max="16" width="33.00390625" style="1" customWidth="1"/>
    <col min="17" max="17" width="33.7109375" style="1" customWidth="1"/>
    <col min="18" max="18" width="33.00390625" style="1" customWidth="1"/>
    <col min="19" max="19" width="32.7109375" style="1" customWidth="1"/>
    <col min="20" max="20" width="35.8515625" style="1" customWidth="1"/>
    <col min="21" max="21" width="42.140625" style="1" customWidth="1"/>
    <col min="22" max="22" width="44.8515625" style="1" customWidth="1"/>
    <col min="23" max="23" width="42.00390625" style="1" customWidth="1"/>
    <col min="24" max="24" width="35.140625" style="1" customWidth="1"/>
    <col min="25" max="25" width="40.8515625" style="1" customWidth="1"/>
    <col min="26" max="16384" width="9.140625" style="1" customWidth="1"/>
  </cols>
  <sheetData>
    <row r="1" ht="15.75">
      <c r="A1" s="1" t="s">
        <v>0</v>
      </c>
    </row>
    <row r="2" spans="5:17" ht="20.25">
      <c r="E2" s="2"/>
      <c r="F2" s="3"/>
      <c r="G2" s="3"/>
      <c r="H2" s="3"/>
      <c r="I2" s="4"/>
      <c r="N2" s="5"/>
      <c r="O2" s="5"/>
      <c r="P2" s="5"/>
      <c r="Q2" s="5"/>
    </row>
    <row r="3" spans="1:17" ht="27">
      <c r="A3" s="6" t="s">
        <v>1</v>
      </c>
      <c r="B3" s="7" t="s">
        <v>2</v>
      </c>
      <c r="C3" s="7"/>
      <c r="D3" s="7"/>
      <c r="G3" s="8"/>
      <c r="H3" s="8"/>
      <c r="N3" s="9"/>
      <c r="O3" s="9"/>
      <c r="P3" s="9"/>
      <c r="Q3" s="9"/>
    </row>
    <row r="4" spans="6:17" ht="18.75">
      <c r="F4" s="10"/>
      <c r="G4" s="10"/>
      <c r="H4" s="10"/>
      <c r="N4" s="11"/>
      <c r="O4" s="11"/>
      <c r="P4" s="11"/>
      <c r="Q4" s="11"/>
    </row>
    <row r="5" spans="1:5" ht="33.75" customHeight="1">
      <c r="A5" s="12" t="s">
        <v>3</v>
      </c>
      <c r="B5" s="13" t="s">
        <v>4</v>
      </c>
      <c r="C5" s="13"/>
      <c r="D5" s="13"/>
      <c r="E5" s="14"/>
    </row>
    <row r="6" spans="2:8" ht="33.75" customHeight="1">
      <c r="B6" s="15" t="s">
        <v>5</v>
      </c>
      <c r="C6" s="16"/>
      <c r="D6" s="16"/>
      <c r="E6" s="17" t="s">
        <v>6</v>
      </c>
      <c r="F6" s="17"/>
      <c r="G6" s="17"/>
      <c r="H6" s="17"/>
    </row>
    <row r="7" spans="2:8" ht="31.5" customHeight="1">
      <c r="B7" s="15" t="s">
        <v>7</v>
      </c>
      <c r="C7" s="16"/>
      <c r="D7" s="16"/>
      <c r="E7" s="17" t="s">
        <v>8</v>
      </c>
      <c r="F7" s="17"/>
      <c r="G7" s="17"/>
      <c r="H7" s="17"/>
    </row>
    <row r="8" spans="2:8" ht="31.5" customHeight="1">
      <c r="B8" s="18" t="s">
        <v>9</v>
      </c>
      <c r="C8" s="19"/>
      <c r="D8" s="19"/>
      <c r="E8" s="20"/>
      <c r="F8" s="20"/>
      <c r="G8" s="20"/>
      <c r="H8" s="21"/>
    </row>
    <row r="9" spans="2:8" ht="34.5" customHeight="1">
      <c r="B9" s="18" t="s">
        <v>10</v>
      </c>
      <c r="C9" s="19"/>
      <c r="D9" s="19"/>
      <c r="E9" s="17" t="s">
        <v>6</v>
      </c>
      <c r="F9" s="17"/>
      <c r="G9" s="17"/>
      <c r="H9" s="17"/>
    </row>
    <row r="10" spans="2:8" ht="19.5" customHeight="1">
      <c r="B10" s="18" t="s">
        <v>11</v>
      </c>
      <c r="C10" s="19"/>
      <c r="D10" s="19"/>
      <c r="E10" s="20"/>
      <c r="F10" s="20"/>
      <c r="G10" s="20"/>
      <c r="H10" s="21"/>
    </row>
    <row r="11" spans="2:8" ht="19.5" customHeight="1">
      <c r="B11" s="18" t="s">
        <v>12</v>
      </c>
      <c r="C11" s="22"/>
      <c r="D11" s="22"/>
      <c r="E11" s="23"/>
      <c r="F11" s="23"/>
      <c r="G11" s="23"/>
      <c r="H11" s="23"/>
    </row>
    <row r="12" spans="2:8" ht="17.25" customHeight="1">
      <c r="B12" s="18" t="s">
        <v>13</v>
      </c>
      <c r="C12" s="22"/>
      <c r="D12" s="22"/>
      <c r="E12" s="23" t="s">
        <v>14</v>
      </c>
      <c r="F12" s="23"/>
      <c r="G12" s="23"/>
      <c r="H12" s="23"/>
    </row>
    <row r="13" spans="2:8" ht="27" customHeight="1">
      <c r="B13" s="24"/>
      <c r="C13" s="24"/>
      <c r="D13" s="24"/>
      <c r="E13" s="25"/>
      <c r="F13" s="25"/>
      <c r="G13" s="25"/>
      <c r="H13" s="25"/>
    </row>
    <row r="14" spans="2:8" ht="27" customHeight="1">
      <c r="B14" s="24" t="s">
        <v>15</v>
      </c>
      <c r="C14" s="24"/>
      <c r="D14" s="24"/>
      <c r="E14" s="25"/>
      <c r="F14" s="25"/>
      <c r="G14" s="25"/>
      <c r="H14" s="25"/>
    </row>
    <row r="15" spans="2:8" ht="15.75">
      <c r="B15" s="26"/>
      <c r="C15" s="26"/>
      <c r="D15" s="26"/>
      <c r="E15" s="25"/>
      <c r="F15" s="25"/>
      <c r="G15" s="25"/>
      <c r="H15" s="25"/>
    </row>
    <row r="16" spans="1:9" ht="20.25">
      <c r="A16" s="27" t="s">
        <v>16</v>
      </c>
      <c r="B16" s="28" t="s">
        <v>17</v>
      </c>
      <c r="C16" s="28"/>
      <c r="D16" s="28"/>
      <c r="E16" s="29"/>
      <c r="F16" s="30"/>
      <c r="G16" s="30"/>
      <c r="H16" s="30"/>
      <c r="I16" s="31"/>
    </row>
    <row r="17" spans="1:9" ht="15.75">
      <c r="A17" s="31"/>
      <c r="B17" s="32"/>
      <c r="C17" s="32"/>
      <c r="D17" s="32"/>
      <c r="E17" s="29"/>
      <c r="F17" s="30"/>
      <c r="G17" s="30"/>
      <c r="H17" s="30"/>
      <c r="I17" s="31"/>
    </row>
    <row r="18" spans="1:17" ht="20.25">
      <c r="A18" s="27"/>
      <c r="B18" s="33" t="s">
        <v>18</v>
      </c>
      <c r="C18" s="34"/>
      <c r="D18" s="34"/>
      <c r="E18" s="31"/>
      <c r="F18" s="31"/>
      <c r="G18" s="31"/>
      <c r="H18" s="31"/>
      <c r="I18" s="31"/>
      <c r="N18" s="11"/>
      <c r="O18" s="11"/>
      <c r="P18" s="11"/>
      <c r="Q18" s="11"/>
    </row>
    <row r="19" spans="1:9" ht="15.75">
      <c r="A19" s="31"/>
      <c r="B19" s="35"/>
      <c r="C19" s="35"/>
      <c r="D19" s="35"/>
      <c r="E19" s="36" t="s">
        <v>19</v>
      </c>
      <c r="F19" s="36" t="s">
        <v>20</v>
      </c>
      <c r="G19" s="37"/>
      <c r="H19" s="37"/>
      <c r="I19" s="38"/>
    </row>
    <row r="20" spans="1:9" ht="15.75">
      <c r="A20" s="31"/>
      <c r="B20" s="39" t="s">
        <v>21</v>
      </c>
      <c r="C20" s="39"/>
      <c r="D20" s="39"/>
      <c r="E20" s="39" t="s">
        <v>22</v>
      </c>
      <c r="F20" s="39" t="s">
        <v>19</v>
      </c>
      <c r="G20" s="40" t="s">
        <v>23</v>
      </c>
      <c r="H20" s="40"/>
      <c r="I20" s="40"/>
    </row>
    <row r="21" spans="1:9" ht="15.75">
      <c r="A21" s="31"/>
      <c r="B21" s="41"/>
      <c r="C21" s="41"/>
      <c r="D21" s="41"/>
      <c r="E21" s="42" t="s">
        <v>24</v>
      </c>
      <c r="F21" s="42" t="s">
        <v>24</v>
      </c>
      <c r="G21" s="43"/>
      <c r="H21" s="43"/>
      <c r="I21" s="44"/>
    </row>
    <row r="22" spans="1:9" ht="15.75">
      <c r="A22" s="31"/>
      <c r="B22" s="45" t="s">
        <v>25</v>
      </c>
      <c r="C22" s="45"/>
      <c r="D22" s="45"/>
      <c r="E22" s="45" t="s">
        <v>26</v>
      </c>
      <c r="F22" s="46" t="s">
        <v>27</v>
      </c>
      <c r="G22" s="47"/>
      <c r="H22" s="47"/>
      <c r="I22" s="47"/>
    </row>
    <row r="23" spans="1:9" ht="15.75">
      <c r="A23" s="31"/>
      <c r="B23" s="45" t="s">
        <v>28</v>
      </c>
      <c r="C23" s="45"/>
      <c r="D23" s="45"/>
      <c r="E23" s="45" t="s">
        <v>29</v>
      </c>
      <c r="F23" s="46" t="s">
        <v>30</v>
      </c>
      <c r="G23" s="47"/>
      <c r="H23" s="47"/>
      <c r="I23" s="47"/>
    </row>
    <row r="24" spans="1:9" ht="15.75">
      <c r="A24" s="31"/>
      <c r="B24" s="45" t="s">
        <v>31</v>
      </c>
      <c r="C24" s="45"/>
      <c r="D24" s="45"/>
      <c r="E24" s="45" t="s">
        <v>32</v>
      </c>
      <c r="F24" s="46" t="s">
        <v>32</v>
      </c>
      <c r="G24" s="47"/>
      <c r="H24" s="47"/>
      <c r="I24" s="47"/>
    </row>
    <row r="25" spans="1:9" ht="15.75">
      <c r="A25" s="31"/>
      <c r="B25" s="45" t="s">
        <v>33</v>
      </c>
      <c r="C25" s="45"/>
      <c r="D25" s="45"/>
      <c r="E25" s="45" t="s">
        <v>32</v>
      </c>
      <c r="F25" s="46" t="s">
        <v>32</v>
      </c>
      <c r="G25" s="47"/>
      <c r="H25" s="47"/>
      <c r="I25" s="47"/>
    </row>
    <row r="26" spans="1:9" ht="15.75">
      <c r="A26" s="31"/>
      <c r="B26" s="45" t="s">
        <v>34</v>
      </c>
      <c r="C26" s="45"/>
      <c r="D26" s="45"/>
      <c r="E26" s="45" t="s">
        <v>27</v>
      </c>
      <c r="F26" s="46" t="s">
        <v>27</v>
      </c>
      <c r="G26" s="47"/>
      <c r="H26" s="47"/>
      <c r="I26" s="47"/>
    </row>
    <row r="27" spans="1:9" ht="15.75">
      <c r="A27" s="31"/>
      <c r="B27" s="45" t="s">
        <v>35</v>
      </c>
      <c r="C27" s="45"/>
      <c r="D27" s="45"/>
      <c r="E27" s="45" t="s">
        <v>36</v>
      </c>
      <c r="F27" s="46" t="s">
        <v>30</v>
      </c>
      <c r="G27" s="47"/>
      <c r="H27" s="47"/>
      <c r="I27" s="47"/>
    </row>
    <row r="28" spans="1:9" ht="31.5" customHeight="1">
      <c r="A28" s="31"/>
      <c r="B28" s="45" t="s">
        <v>37</v>
      </c>
      <c r="C28" s="45"/>
      <c r="D28" s="45"/>
      <c r="E28" s="45" t="s">
        <v>30</v>
      </c>
      <c r="F28" s="48" t="s">
        <v>38</v>
      </c>
      <c r="G28" s="47"/>
      <c r="H28" s="47"/>
      <c r="I28" s="47"/>
    </row>
    <row r="29" spans="2:8" ht="15.75">
      <c r="B29" s="49"/>
      <c r="C29" s="49"/>
      <c r="D29" s="49"/>
      <c r="E29" s="50"/>
      <c r="F29" s="25"/>
      <c r="G29" s="25"/>
      <c r="H29" s="25"/>
    </row>
    <row r="30" spans="2:14" ht="15.75">
      <c r="B30" s="51"/>
      <c r="C30" s="51"/>
      <c r="D30" s="51"/>
      <c r="E30" s="52"/>
      <c r="N30" s="53"/>
    </row>
    <row r="31" spans="1:25" s="63" customFormat="1" ht="31.5" customHeight="1">
      <c r="A31" s="54" t="s">
        <v>39</v>
      </c>
      <c r="B31" s="55" t="s">
        <v>40</v>
      </c>
      <c r="C31" s="56"/>
      <c r="D31" s="56"/>
      <c r="E31" s="57"/>
      <c r="F31" s="58" t="s">
        <v>41</v>
      </c>
      <c r="G31" s="58"/>
      <c r="H31" s="58"/>
      <c r="I31" s="58"/>
      <c r="J31" s="58"/>
      <c r="K31" s="58"/>
      <c r="L31" s="58"/>
      <c r="M31" s="59"/>
      <c r="N31" s="60" t="s">
        <v>42</v>
      </c>
      <c r="O31" s="60"/>
      <c r="P31" s="60"/>
      <c r="Q31" s="58" t="s">
        <v>43</v>
      </c>
      <c r="R31" s="58"/>
      <c r="S31" s="58" t="s">
        <v>44</v>
      </c>
      <c r="T31" s="58"/>
      <c r="U31" s="61" t="s">
        <v>45</v>
      </c>
      <c r="V31" s="61"/>
      <c r="W31" s="61"/>
      <c r="X31" s="62" t="s">
        <v>46</v>
      </c>
      <c r="Y31" s="62"/>
    </row>
    <row r="32" spans="2:25" s="63" customFormat="1" ht="63.75" customHeight="1">
      <c r="B32" s="64" t="s">
        <v>47</v>
      </c>
      <c r="C32" s="65" t="s">
        <v>48</v>
      </c>
      <c r="D32" s="65" t="s">
        <v>49</v>
      </c>
      <c r="E32" s="66" t="s">
        <v>50</v>
      </c>
      <c r="F32" s="67" t="s">
        <v>51</v>
      </c>
      <c r="G32" s="67" t="s">
        <v>21</v>
      </c>
      <c r="H32" s="67" t="s">
        <v>52</v>
      </c>
      <c r="I32" s="67" t="s">
        <v>53</v>
      </c>
      <c r="J32" s="67" t="s">
        <v>54</v>
      </c>
      <c r="K32" s="67" t="s">
        <v>55</v>
      </c>
      <c r="L32" s="67" t="s">
        <v>56</v>
      </c>
      <c r="M32" s="66" t="s">
        <v>57</v>
      </c>
      <c r="N32" s="68" t="s">
        <v>58</v>
      </c>
      <c r="O32" s="68" t="s">
        <v>59</v>
      </c>
      <c r="P32" s="66" t="s">
        <v>60</v>
      </c>
      <c r="Q32" s="66" t="s">
        <v>61</v>
      </c>
      <c r="R32" s="66" t="s">
        <v>62</v>
      </c>
      <c r="S32" s="66" t="s">
        <v>63</v>
      </c>
      <c r="T32" s="67" t="s">
        <v>59</v>
      </c>
      <c r="U32" s="68" t="s">
        <v>64</v>
      </c>
      <c r="V32" s="68" t="s">
        <v>65</v>
      </c>
      <c r="W32" s="66" t="s">
        <v>66</v>
      </c>
      <c r="X32" s="66" t="s">
        <v>67</v>
      </c>
      <c r="Y32" s="66" t="s">
        <v>68</v>
      </c>
    </row>
    <row r="33" spans="2:25" ht="37.5" customHeight="1">
      <c r="B33" s="69" t="s">
        <v>69</v>
      </c>
      <c r="C33" s="70" t="s">
        <v>70</v>
      </c>
      <c r="D33" s="70" t="s">
        <v>70</v>
      </c>
      <c r="E33" s="71" t="s">
        <v>71</v>
      </c>
      <c r="F33" s="72">
        <v>50000</v>
      </c>
      <c r="G33" s="73" t="s">
        <v>72</v>
      </c>
      <c r="H33" s="71" t="s">
        <v>73</v>
      </c>
      <c r="I33" s="74" t="s">
        <v>32</v>
      </c>
      <c r="J33" s="70" t="s">
        <v>74</v>
      </c>
      <c r="K33" s="75">
        <v>43559</v>
      </c>
      <c r="L33" s="75">
        <v>43587</v>
      </c>
      <c r="M33" s="76" t="s">
        <v>75</v>
      </c>
      <c r="N33" s="77" t="s">
        <v>32</v>
      </c>
      <c r="O33" s="75" t="s">
        <v>32</v>
      </c>
      <c r="P33" s="75">
        <v>43559</v>
      </c>
      <c r="Q33" s="75">
        <v>43559</v>
      </c>
      <c r="R33" s="75">
        <v>43587</v>
      </c>
      <c r="S33" s="75">
        <v>43615</v>
      </c>
      <c r="T33" s="75" t="s">
        <v>32</v>
      </c>
      <c r="U33" s="78" t="s">
        <v>76</v>
      </c>
      <c r="V33" s="75">
        <v>43643</v>
      </c>
      <c r="W33" s="75">
        <v>43664</v>
      </c>
      <c r="X33" s="75">
        <v>43671</v>
      </c>
      <c r="Y33" s="75">
        <v>43763</v>
      </c>
    </row>
    <row r="34" spans="2:25" ht="24.75" customHeight="1">
      <c r="B34" s="69"/>
      <c r="C34" s="70"/>
      <c r="D34" s="70"/>
      <c r="E34" s="71"/>
      <c r="F34" s="79"/>
      <c r="G34" s="74"/>
      <c r="H34" s="71"/>
      <c r="I34" s="74"/>
      <c r="J34" s="70"/>
      <c r="K34" s="75"/>
      <c r="L34" s="75"/>
      <c r="M34" s="76" t="s">
        <v>77</v>
      </c>
      <c r="N34" s="77"/>
      <c r="O34" s="75"/>
      <c r="P34" s="75"/>
      <c r="Q34" s="75"/>
      <c r="R34" s="75"/>
      <c r="S34" s="75"/>
      <c r="T34" s="75"/>
      <c r="U34" s="78"/>
      <c r="V34" s="75"/>
      <c r="W34" s="75"/>
      <c r="X34" s="75"/>
      <c r="Y34" s="75"/>
    </row>
    <row r="35" spans="2:25" s="80" customFormat="1" ht="24.75" customHeight="1">
      <c r="B35" s="81"/>
      <c r="C35" s="82"/>
      <c r="D35" s="82"/>
      <c r="E35" s="83"/>
      <c r="F35" s="84"/>
      <c r="G35" s="85"/>
      <c r="H35" s="83"/>
      <c r="I35" s="85"/>
      <c r="J35" s="82"/>
      <c r="K35" s="86"/>
      <c r="L35" s="86"/>
      <c r="M35" s="87"/>
      <c r="N35" s="88"/>
      <c r="O35" s="86"/>
      <c r="P35" s="89"/>
      <c r="Q35" s="89"/>
      <c r="R35" s="86"/>
      <c r="S35" s="86"/>
      <c r="T35" s="86"/>
      <c r="U35" s="90"/>
      <c r="V35" s="86"/>
      <c r="W35" s="86"/>
      <c r="X35" s="86"/>
      <c r="Y35" s="86"/>
    </row>
    <row r="36" spans="2:26" s="80" customFormat="1" ht="36.75" customHeight="1">
      <c r="B36" s="91" t="s">
        <v>78</v>
      </c>
      <c r="C36" s="70"/>
      <c r="D36" s="70" t="s">
        <v>79</v>
      </c>
      <c r="E36" s="71" t="s">
        <v>71</v>
      </c>
      <c r="F36" s="79">
        <v>120000</v>
      </c>
      <c r="G36" s="74" t="s">
        <v>80</v>
      </c>
      <c r="H36" s="71" t="s">
        <v>73</v>
      </c>
      <c r="I36" s="74" t="s">
        <v>32</v>
      </c>
      <c r="J36" s="70" t="s">
        <v>74</v>
      </c>
      <c r="K36" s="75">
        <v>43559</v>
      </c>
      <c r="L36" s="75">
        <v>43587</v>
      </c>
      <c r="M36" s="76" t="s">
        <v>75</v>
      </c>
      <c r="N36" s="77" t="s">
        <v>32</v>
      </c>
      <c r="O36" s="75" t="s">
        <v>32</v>
      </c>
      <c r="P36" s="75">
        <v>43559</v>
      </c>
      <c r="Q36" s="75">
        <v>43559</v>
      </c>
      <c r="R36" s="75">
        <v>43587</v>
      </c>
      <c r="S36" s="75">
        <v>43615</v>
      </c>
      <c r="T36" s="75" t="s">
        <v>32</v>
      </c>
      <c r="U36" s="78" t="s">
        <v>76</v>
      </c>
      <c r="V36" s="75">
        <v>43643</v>
      </c>
      <c r="W36" s="75">
        <v>43664</v>
      </c>
      <c r="X36" s="75">
        <v>43671</v>
      </c>
      <c r="Y36" s="75">
        <v>43763</v>
      </c>
      <c r="Z36" s="92"/>
    </row>
    <row r="37" spans="2:26" ht="24.75" customHeight="1">
      <c r="B37" s="91"/>
      <c r="C37" s="70"/>
      <c r="D37" s="70"/>
      <c r="E37" s="71"/>
      <c r="F37" s="79"/>
      <c r="G37" s="74"/>
      <c r="H37" s="71"/>
      <c r="I37" s="74"/>
      <c r="J37" s="70"/>
      <c r="K37" s="75"/>
      <c r="L37" s="75"/>
      <c r="M37" s="76" t="s">
        <v>77</v>
      </c>
      <c r="N37" s="77"/>
      <c r="O37" s="75"/>
      <c r="P37" s="93"/>
      <c r="Q37" s="93"/>
      <c r="R37" s="75"/>
      <c r="S37" s="75"/>
      <c r="T37" s="75"/>
      <c r="U37" s="78"/>
      <c r="V37" s="75"/>
      <c r="W37" s="75"/>
      <c r="X37" s="75"/>
      <c r="Y37" s="75"/>
      <c r="Z37" s="92"/>
    </row>
    <row r="38" spans="2:25" s="80" customFormat="1" ht="24.75" customHeight="1">
      <c r="B38" s="81"/>
      <c r="C38" s="82"/>
      <c r="D38" s="82"/>
      <c r="E38" s="83"/>
      <c r="F38" s="84"/>
      <c r="G38" s="85"/>
      <c r="H38" s="83"/>
      <c r="I38" s="85"/>
      <c r="J38" s="82"/>
      <c r="K38" s="86"/>
      <c r="L38" s="86"/>
      <c r="M38" s="87"/>
      <c r="N38" s="88"/>
      <c r="O38" s="86"/>
      <c r="P38" s="89"/>
      <c r="Q38" s="89"/>
      <c r="R38" s="86"/>
      <c r="S38" s="86"/>
      <c r="T38" s="86"/>
      <c r="U38" s="90"/>
      <c r="V38" s="86"/>
      <c r="W38" s="86"/>
      <c r="X38" s="86"/>
      <c r="Y38" s="86"/>
    </row>
    <row r="39" spans="2:26" ht="33" customHeight="1">
      <c r="B39" s="91" t="s">
        <v>81</v>
      </c>
      <c r="C39" s="70" t="s">
        <v>79</v>
      </c>
      <c r="D39" s="70" t="s">
        <v>70</v>
      </c>
      <c r="E39" s="71" t="s">
        <v>71</v>
      </c>
      <c r="F39" s="79">
        <v>220000</v>
      </c>
      <c r="G39" s="74" t="s">
        <v>72</v>
      </c>
      <c r="H39" s="71" t="s">
        <v>73</v>
      </c>
      <c r="I39" s="74" t="s">
        <v>32</v>
      </c>
      <c r="J39" s="70" t="s">
        <v>74</v>
      </c>
      <c r="K39" s="75">
        <v>43559</v>
      </c>
      <c r="L39" s="75">
        <v>43587</v>
      </c>
      <c r="M39" s="76" t="s">
        <v>75</v>
      </c>
      <c r="N39" s="77" t="s">
        <v>32</v>
      </c>
      <c r="O39" s="75" t="s">
        <v>32</v>
      </c>
      <c r="P39" s="75">
        <v>43559</v>
      </c>
      <c r="Q39" s="75">
        <v>43559</v>
      </c>
      <c r="R39" s="75">
        <v>43587</v>
      </c>
      <c r="S39" s="75">
        <v>43615</v>
      </c>
      <c r="T39" s="75" t="s">
        <v>32</v>
      </c>
      <c r="U39" s="78" t="s">
        <v>82</v>
      </c>
      <c r="V39" s="75">
        <v>43643</v>
      </c>
      <c r="W39" s="75">
        <v>43664</v>
      </c>
      <c r="X39" s="75">
        <v>43671</v>
      </c>
      <c r="Y39" s="75">
        <v>43763</v>
      </c>
      <c r="Z39" s="92"/>
    </row>
    <row r="40" spans="2:26" ht="77.25" customHeight="1">
      <c r="B40" s="91"/>
      <c r="C40" s="70"/>
      <c r="D40" s="70"/>
      <c r="E40" s="71"/>
      <c r="F40" s="79"/>
      <c r="G40" s="74"/>
      <c r="H40" s="71"/>
      <c r="I40" s="74"/>
      <c r="J40" s="70"/>
      <c r="K40" s="75"/>
      <c r="L40" s="75"/>
      <c r="M40" s="76" t="s">
        <v>77</v>
      </c>
      <c r="N40" s="77"/>
      <c r="O40" s="75"/>
      <c r="P40" s="93"/>
      <c r="Q40" s="93"/>
      <c r="R40" s="75"/>
      <c r="S40" s="75"/>
      <c r="T40" s="75"/>
      <c r="U40" s="78"/>
      <c r="V40" s="75"/>
      <c r="W40" s="75"/>
      <c r="X40" s="75"/>
      <c r="Y40" s="75"/>
      <c r="Z40" s="92"/>
    </row>
    <row r="41" spans="2:25" ht="24.75" customHeight="1">
      <c r="B41" s="94"/>
      <c r="C41" s="95"/>
      <c r="D41" s="95"/>
      <c r="E41" s="95"/>
      <c r="F41" s="96"/>
      <c r="G41" s="97"/>
      <c r="H41" s="95"/>
      <c r="I41" s="95"/>
      <c r="J41" s="98"/>
      <c r="K41" s="95"/>
      <c r="L41" s="95"/>
      <c r="M41" s="95"/>
      <c r="N41" s="95"/>
      <c r="O41" s="95"/>
      <c r="P41" s="99"/>
      <c r="Q41" s="99"/>
      <c r="R41" s="95"/>
      <c r="S41" s="95"/>
      <c r="T41" s="95"/>
      <c r="U41" s="95"/>
      <c r="V41" s="95"/>
      <c r="W41" s="95"/>
      <c r="X41" s="95"/>
      <c r="Y41" s="95"/>
    </row>
    <row r="42" spans="2:25" ht="36" customHeight="1">
      <c r="B42" s="100" t="s">
        <v>83</v>
      </c>
      <c r="C42" s="101"/>
      <c r="D42" s="101" t="s">
        <v>79</v>
      </c>
      <c r="E42" s="102" t="s">
        <v>71</v>
      </c>
      <c r="F42" s="103">
        <v>100000</v>
      </c>
      <c r="G42" s="78" t="s">
        <v>80</v>
      </c>
      <c r="H42" s="71" t="s">
        <v>84</v>
      </c>
      <c r="I42" s="74" t="s">
        <v>32</v>
      </c>
      <c r="J42" s="70" t="s">
        <v>85</v>
      </c>
      <c r="K42" s="75">
        <v>43620</v>
      </c>
      <c r="L42" s="75">
        <v>43648</v>
      </c>
      <c r="M42" s="76" t="s">
        <v>75</v>
      </c>
      <c r="N42" s="77" t="s">
        <v>32</v>
      </c>
      <c r="O42" s="75" t="s">
        <v>32</v>
      </c>
      <c r="P42" s="75">
        <v>43620</v>
      </c>
      <c r="Q42" s="75">
        <v>43620</v>
      </c>
      <c r="R42" s="75">
        <v>43648</v>
      </c>
      <c r="S42" s="75">
        <v>43707</v>
      </c>
      <c r="T42" s="75" t="s">
        <v>32</v>
      </c>
      <c r="U42" s="78" t="s">
        <v>86</v>
      </c>
      <c r="V42" s="75">
        <v>43714</v>
      </c>
      <c r="W42" s="75">
        <v>43721</v>
      </c>
      <c r="X42" s="75">
        <v>43728</v>
      </c>
      <c r="Y42" s="75" t="s">
        <v>87</v>
      </c>
    </row>
    <row r="43" spans="2:25" ht="39.75" customHeight="1">
      <c r="B43" s="100"/>
      <c r="C43" s="101"/>
      <c r="D43" s="101"/>
      <c r="E43" s="102"/>
      <c r="F43" s="103"/>
      <c r="G43" s="78"/>
      <c r="H43" s="71"/>
      <c r="I43" s="74"/>
      <c r="J43" s="70"/>
      <c r="K43" s="75"/>
      <c r="L43" s="75"/>
      <c r="M43" s="76" t="s">
        <v>77</v>
      </c>
      <c r="N43" s="77"/>
      <c r="O43" s="75"/>
      <c r="P43" s="75"/>
      <c r="Q43" s="75"/>
      <c r="R43" s="75"/>
      <c r="S43" s="75"/>
      <c r="T43" s="75"/>
      <c r="U43" s="78"/>
      <c r="V43" s="75"/>
      <c r="W43" s="75"/>
      <c r="X43" s="75"/>
      <c r="Y43" s="75"/>
    </row>
    <row r="44" spans="2:25" s="80" customFormat="1" ht="39.75" customHeight="1">
      <c r="B44" s="104"/>
      <c r="C44" s="105"/>
      <c r="D44" s="105"/>
      <c r="E44" s="106"/>
      <c r="F44" s="107"/>
      <c r="G44" s="83"/>
      <c r="H44" s="83"/>
      <c r="I44" s="85"/>
      <c r="J44" s="82"/>
      <c r="K44" s="86"/>
      <c r="L44" s="86"/>
      <c r="M44" s="87"/>
      <c r="N44" s="88"/>
      <c r="O44" s="86"/>
      <c r="P44" s="89"/>
      <c r="Q44" s="89"/>
      <c r="R44" s="86"/>
      <c r="S44" s="86"/>
      <c r="T44" s="86"/>
      <c r="U44" s="90"/>
      <c r="V44" s="86"/>
      <c r="W44" s="86"/>
      <c r="X44" s="86"/>
      <c r="Y44" s="86"/>
    </row>
    <row r="45" spans="2:25" ht="39.75" customHeight="1">
      <c r="B45" s="108" t="s">
        <v>88</v>
      </c>
      <c r="C45" s="101"/>
      <c r="D45" s="101" t="s">
        <v>89</v>
      </c>
      <c r="E45" s="102" t="s">
        <v>71</v>
      </c>
      <c r="F45" s="103">
        <v>44000</v>
      </c>
      <c r="G45" s="71" t="s">
        <v>72</v>
      </c>
      <c r="H45" s="71" t="s">
        <v>90</v>
      </c>
      <c r="I45" s="74" t="s">
        <v>32</v>
      </c>
      <c r="J45" s="70" t="s">
        <v>85</v>
      </c>
      <c r="K45" s="75">
        <v>43620</v>
      </c>
      <c r="L45" s="75">
        <v>43641</v>
      </c>
      <c r="M45" s="76"/>
      <c r="N45" s="77" t="s">
        <v>32</v>
      </c>
      <c r="O45" s="75" t="s">
        <v>32</v>
      </c>
      <c r="P45" s="93" t="s">
        <v>32</v>
      </c>
      <c r="Q45" s="93" t="s">
        <v>32</v>
      </c>
      <c r="R45" s="75" t="s">
        <v>32</v>
      </c>
      <c r="S45" s="75">
        <v>43692</v>
      </c>
      <c r="T45" s="75" t="s">
        <v>32</v>
      </c>
      <c r="U45" s="78" t="s">
        <v>91</v>
      </c>
      <c r="V45" s="75">
        <v>43706</v>
      </c>
      <c r="W45" s="75">
        <v>43713</v>
      </c>
      <c r="X45" s="75">
        <v>43727</v>
      </c>
      <c r="Y45" s="75">
        <v>43764</v>
      </c>
    </row>
    <row r="46" spans="2:25" s="80" customFormat="1" ht="24.75" customHeight="1">
      <c r="B46" s="109"/>
      <c r="C46" s="105"/>
      <c r="D46" s="105"/>
      <c r="E46" s="106"/>
      <c r="F46" s="107"/>
      <c r="G46" s="83"/>
      <c r="H46" s="83"/>
      <c r="I46" s="85"/>
      <c r="J46" s="82"/>
      <c r="K46" s="86"/>
      <c r="L46" s="86"/>
      <c r="M46" s="87"/>
      <c r="N46" s="88"/>
      <c r="O46" s="86"/>
      <c r="P46" s="89"/>
      <c r="Q46" s="89"/>
      <c r="R46" s="86"/>
      <c r="S46" s="86"/>
      <c r="T46" s="86"/>
      <c r="U46" s="90"/>
      <c r="V46" s="86"/>
      <c r="W46" s="86"/>
      <c r="X46" s="86"/>
      <c r="Y46" s="86"/>
    </row>
    <row r="47" spans="2:25" ht="24.75" customHeight="1">
      <c r="B47" s="110" t="s">
        <v>92</v>
      </c>
      <c r="C47" s="95"/>
      <c r="D47" s="95"/>
      <c r="E47" s="95"/>
      <c r="F47" s="111">
        <f>SUM(F33:F46)</f>
        <v>534000</v>
      </c>
      <c r="G47" s="97"/>
      <c r="H47" s="95"/>
      <c r="I47" s="95"/>
      <c r="J47" s="98"/>
      <c r="K47" s="95"/>
      <c r="L47" s="95"/>
      <c r="M47" s="95"/>
      <c r="N47" s="95"/>
      <c r="O47" s="95"/>
      <c r="P47" s="99"/>
      <c r="Q47" s="99"/>
      <c r="R47" s="95"/>
      <c r="S47" s="95"/>
      <c r="T47" s="95"/>
      <c r="U47" s="95"/>
      <c r="V47" s="98"/>
      <c r="W47" s="95"/>
      <c r="X47" s="95"/>
      <c r="Y47" s="95"/>
    </row>
    <row r="48" spans="2:25" ht="31.5" customHeight="1">
      <c r="B48" s="91"/>
      <c r="C48" s="70"/>
      <c r="D48" s="70"/>
      <c r="E48" s="71"/>
      <c r="F48" s="112"/>
      <c r="G48" s="113"/>
      <c r="H48" s="71"/>
      <c r="I48" s="74"/>
      <c r="J48" s="70"/>
      <c r="K48" s="75"/>
      <c r="L48" s="75"/>
      <c r="M48" s="76"/>
      <c r="N48" s="77"/>
      <c r="O48" s="75"/>
      <c r="P48" s="75"/>
      <c r="Q48" s="75"/>
      <c r="R48" s="75"/>
      <c r="S48" s="75"/>
      <c r="T48" s="75"/>
      <c r="U48" s="78"/>
      <c r="V48" s="75"/>
      <c r="W48" s="75"/>
      <c r="X48" s="75"/>
      <c r="Y48" s="75"/>
    </row>
    <row r="49" spans="2:25" ht="24.75" customHeight="1">
      <c r="B49" s="91"/>
      <c r="C49" s="102"/>
      <c r="D49" s="102"/>
      <c r="E49" s="78"/>
      <c r="F49" s="112"/>
      <c r="G49" s="74"/>
      <c r="H49" s="71"/>
      <c r="I49" s="74"/>
      <c r="J49" s="70"/>
      <c r="K49" s="75"/>
      <c r="L49" s="75"/>
      <c r="M49" s="76"/>
      <c r="N49" s="77"/>
      <c r="O49" s="75"/>
      <c r="P49" s="75"/>
      <c r="Q49" s="75"/>
      <c r="R49" s="75"/>
      <c r="S49" s="75"/>
      <c r="T49" s="75"/>
      <c r="U49" s="78"/>
      <c r="V49" s="75"/>
      <c r="W49" s="75"/>
      <c r="X49" s="75"/>
      <c r="Y49" s="75"/>
    </row>
    <row r="50" spans="2:25" ht="24.75" customHeight="1">
      <c r="B50" s="94"/>
      <c r="C50" s="95"/>
      <c r="D50" s="95"/>
      <c r="E50" s="95"/>
      <c r="F50" s="96"/>
      <c r="G50" s="97"/>
      <c r="H50" s="95"/>
      <c r="I50" s="95"/>
      <c r="J50" s="98"/>
      <c r="K50" s="95"/>
      <c r="L50" s="95"/>
      <c r="M50" s="95"/>
      <c r="N50" s="95"/>
      <c r="O50" s="95"/>
      <c r="P50" s="99"/>
      <c r="Q50" s="99"/>
      <c r="R50" s="95"/>
      <c r="S50" s="95"/>
      <c r="T50" s="95"/>
      <c r="U50" s="95"/>
      <c r="V50" s="98"/>
      <c r="W50" s="95"/>
      <c r="X50" s="95"/>
      <c r="Y50" s="95"/>
    </row>
    <row r="51" spans="2:25" ht="32.25" customHeight="1">
      <c r="B51" s="91"/>
      <c r="C51" s="70"/>
      <c r="D51" s="70"/>
      <c r="E51" s="71"/>
      <c r="F51" s="112"/>
      <c r="G51" s="113"/>
      <c r="H51" s="71"/>
      <c r="I51" s="74"/>
      <c r="J51" s="70"/>
      <c r="K51" s="75"/>
      <c r="L51" s="75"/>
      <c r="M51" s="76"/>
      <c r="N51" s="77"/>
      <c r="O51" s="75"/>
      <c r="P51" s="75"/>
      <c r="Q51" s="75"/>
      <c r="R51" s="75"/>
      <c r="S51" s="75"/>
      <c r="T51" s="75"/>
      <c r="U51" s="78"/>
      <c r="V51" s="75"/>
      <c r="W51" s="75"/>
      <c r="X51" s="75"/>
      <c r="Y51" s="75"/>
    </row>
    <row r="52" spans="2:25" ht="24.75" customHeight="1">
      <c r="B52" s="91"/>
      <c r="C52" s="102"/>
      <c r="D52" s="102"/>
      <c r="E52" s="78"/>
      <c r="F52" s="112"/>
      <c r="G52" s="74"/>
      <c r="H52" s="71"/>
      <c r="I52" s="74"/>
      <c r="J52" s="70"/>
      <c r="K52" s="75"/>
      <c r="L52" s="75"/>
      <c r="M52" s="76"/>
      <c r="N52" s="77"/>
      <c r="O52" s="75"/>
      <c r="P52" s="75"/>
      <c r="Q52" s="75"/>
      <c r="R52" s="75"/>
      <c r="S52" s="75"/>
      <c r="T52" s="75"/>
      <c r="U52" s="78"/>
      <c r="V52" s="75"/>
      <c r="W52" s="75"/>
      <c r="X52" s="75"/>
      <c r="Y52" s="75"/>
    </row>
    <row r="53" spans="2:25" s="2" customFormat="1" ht="24.75" customHeight="1">
      <c r="B53" s="94"/>
      <c r="C53" s="95"/>
      <c r="D53" s="95"/>
      <c r="E53" s="95"/>
      <c r="F53" s="111"/>
      <c r="G53" s="97"/>
      <c r="H53" s="95"/>
      <c r="I53" s="95"/>
      <c r="J53" s="98"/>
      <c r="K53" s="95"/>
      <c r="L53" s="95"/>
      <c r="M53" s="95"/>
      <c r="N53" s="95"/>
      <c r="O53" s="95"/>
      <c r="P53" s="99"/>
      <c r="Q53" s="99"/>
      <c r="R53" s="95"/>
      <c r="S53" s="95"/>
      <c r="T53" s="95"/>
      <c r="U53" s="95"/>
      <c r="V53" s="95"/>
      <c r="W53" s="95"/>
      <c r="X53" s="95"/>
      <c r="Y53" s="95"/>
    </row>
    <row r="54" spans="2:25" ht="31.5" customHeight="1">
      <c r="B54" s="114"/>
      <c r="C54" s="101"/>
      <c r="D54" s="101"/>
      <c r="E54" s="102"/>
      <c r="F54" s="103"/>
      <c r="G54" s="113"/>
      <c r="H54" s="71"/>
      <c r="I54" s="74"/>
      <c r="J54" s="70"/>
      <c r="K54" s="75"/>
      <c r="L54" s="75"/>
      <c r="M54" s="76"/>
      <c r="N54" s="77"/>
      <c r="O54" s="75"/>
      <c r="P54" s="75"/>
      <c r="Q54" s="75"/>
      <c r="R54" s="75"/>
      <c r="S54" s="75"/>
      <c r="T54" s="75"/>
      <c r="U54" s="78"/>
      <c r="V54" s="75"/>
      <c r="W54" s="75"/>
      <c r="X54" s="75"/>
      <c r="Y54" s="75"/>
    </row>
    <row r="55" spans="2:25" ht="24.75" customHeight="1">
      <c r="B55" s="114"/>
      <c r="C55" s="101"/>
      <c r="D55" s="101"/>
      <c r="E55" s="102"/>
      <c r="F55" s="103"/>
      <c r="G55" s="78"/>
      <c r="H55" s="71"/>
      <c r="I55" s="74"/>
      <c r="J55" s="70"/>
      <c r="K55" s="75"/>
      <c r="L55" s="75"/>
      <c r="M55" s="76"/>
      <c r="N55" s="77"/>
      <c r="O55" s="75"/>
      <c r="P55" s="75"/>
      <c r="Q55" s="75"/>
      <c r="R55" s="75"/>
      <c r="S55" s="75"/>
      <c r="T55" s="75"/>
      <c r="U55" s="78"/>
      <c r="V55" s="75"/>
      <c r="W55" s="75"/>
      <c r="X55" s="75"/>
      <c r="Y55" s="75"/>
    </row>
    <row r="56" spans="2:25" s="2" customFormat="1" ht="24.75" customHeight="1">
      <c r="B56" s="94"/>
      <c r="C56" s="95"/>
      <c r="D56" s="95"/>
      <c r="E56" s="95"/>
      <c r="F56" s="96"/>
      <c r="G56" s="97"/>
      <c r="H56" s="95"/>
      <c r="I56" s="95"/>
      <c r="J56" s="98"/>
      <c r="K56" s="95"/>
      <c r="L56" s="95"/>
      <c r="M56" s="95"/>
      <c r="N56" s="95"/>
      <c r="O56" s="95"/>
      <c r="P56" s="99"/>
      <c r="Q56" s="99"/>
      <c r="R56" s="95"/>
      <c r="S56" s="95"/>
      <c r="T56" s="95"/>
      <c r="U56" s="95"/>
      <c r="V56" s="95"/>
      <c r="W56" s="95"/>
      <c r="X56" s="95"/>
      <c r="Y56" s="95"/>
    </row>
    <row r="57" spans="2:25" ht="39" customHeight="1">
      <c r="B57" s="114"/>
      <c r="C57" s="101"/>
      <c r="D57" s="101"/>
      <c r="E57" s="102"/>
      <c r="F57" s="103"/>
      <c r="G57" s="113"/>
      <c r="H57" s="71"/>
      <c r="I57" s="74"/>
      <c r="J57" s="70"/>
      <c r="K57" s="75"/>
      <c r="L57" s="75"/>
      <c r="M57" s="76"/>
      <c r="N57" s="77"/>
      <c r="O57" s="75" t="s">
        <v>32</v>
      </c>
      <c r="P57" s="75">
        <v>43622</v>
      </c>
      <c r="Q57" s="75">
        <v>43622</v>
      </c>
      <c r="R57" s="75">
        <v>43650</v>
      </c>
      <c r="S57" s="75">
        <v>43678</v>
      </c>
      <c r="T57" s="75"/>
      <c r="U57" s="78"/>
      <c r="V57" s="75"/>
      <c r="W57" s="75"/>
      <c r="X57" s="75"/>
      <c r="Y57" s="75"/>
    </row>
    <row r="58" spans="2:25" ht="24.75" customHeight="1">
      <c r="B58" s="114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76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</row>
    <row r="59" spans="2:25" ht="24.75" customHeight="1">
      <c r="B59" s="109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15"/>
      <c r="Q59" s="115"/>
      <c r="R59" s="105"/>
      <c r="S59" s="105"/>
      <c r="T59" s="105"/>
      <c r="U59" s="105"/>
      <c r="V59" s="105"/>
      <c r="W59" s="105"/>
      <c r="X59" s="105"/>
      <c r="Y59" s="105"/>
    </row>
    <row r="60" spans="2:25" ht="39.75" customHeight="1">
      <c r="B60" s="114"/>
      <c r="C60" s="101"/>
      <c r="D60" s="101"/>
      <c r="E60" s="101"/>
      <c r="F60" s="101"/>
      <c r="G60" s="113"/>
      <c r="H60" s="70"/>
      <c r="I60" s="74"/>
      <c r="J60" s="70"/>
      <c r="K60" s="75"/>
      <c r="L60" s="75"/>
      <c r="M60" s="76"/>
      <c r="N60" s="77"/>
      <c r="O60" s="75" t="s">
        <v>32</v>
      </c>
      <c r="P60" s="75">
        <v>43622</v>
      </c>
      <c r="Q60" s="75">
        <v>43622</v>
      </c>
      <c r="R60" s="75">
        <v>43650</v>
      </c>
      <c r="S60" s="75">
        <v>43678</v>
      </c>
      <c r="T60" s="75"/>
      <c r="U60" s="78"/>
      <c r="V60" s="75"/>
      <c r="W60" s="75"/>
      <c r="X60" s="75"/>
      <c r="Y60" s="75"/>
    </row>
    <row r="61" spans="2:25" ht="24.75" customHeight="1">
      <c r="B61" s="114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76"/>
      <c r="N61" s="101"/>
      <c r="O61" s="101"/>
      <c r="P61" s="116"/>
      <c r="Q61" s="116"/>
      <c r="R61" s="101"/>
      <c r="S61" s="101"/>
      <c r="T61" s="101"/>
      <c r="U61" s="101"/>
      <c r="V61" s="101"/>
      <c r="W61" s="101"/>
      <c r="X61" s="101"/>
      <c r="Y61" s="101"/>
    </row>
    <row r="62" spans="2:25" s="2" customFormat="1" ht="24.75" customHeight="1">
      <c r="B62" s="94"/>
      <c r="C62" s="95"/>
      <c r="D62" s="95"/>
      <c r="E62" s="95"/>
      <c r="F62" s="96"/>
      <c r="G62" s="97"/>
      <c r="H62" s="95"/>
      <c r="I62" s="95"/>
      <c r="J62" s="98"/>
      <c r="K62" s="95"/>
      <c r="L62" s="95"/>
      <c r="M62" s="95"/>
      <c r="N62" s="95"/>
      <c r="O62" s="95"/>
      <c r="P62" s="99"/>
      <c r="Q62" s="99"/>
      <c r="R62" s="95"/>
      <c r="S62" s="95"/>
      <c r="T62" s="95"/>
      <c r="U62" s="95"/>
      <c r="V62" s="95"/>
      <c r="W62" s="95"/>
      <c r="X62" s="95"/>
      <c r="Y62" s="95"/>
    </row>
    <row r="63" spans="2:25" ht="33.75" customHeight="1">
      <c r="B63" s="114"/>
      <c r="C63" s="117"/>
      <c r="D63" s="117"/>
      <c r="E63" s="101"/>
      <c r="F63" s="101"/>
      <c r="G63" s="101"/>
      <c r="H63" s="101"/>
      <c r="I63" s="101"/>
      <c r="J63" s="101"/>
      <c r="K63" s="75"/>
      <c r="L63" s="75"/>
      <c r="M63" s="76"/>
      <c r="N63" s="77"/>
      <c r="O63" s="75" t="s">
        <v>32</v>
      </c>
      <c r="P63" s="75">
        <v>43622</v>
      </c>
      <c r="Q63" s="75">
        <v>43622</v>
      </c>
      <c r="R63" s="75">
        <v>43650</v>
      </c>
      <c r="S63" s="75">
        <v>43678</v>
      </c>
      <c r="T63" s="75"/>
      <c r="U63" s="78"/>
      <c r="V63" s="75"/>
      <c r="W63" s="75"/>
      <c r="X63" s="75"/>
      <c r="Y63" s="75"/>
    </row>
    <row r="64" spans="2:25" ht="39" customHeight="1">
      <c r="B64" s="114"/>
      <c r="C64" s="117"/>
      <c r="D64" s="117"/>
      <c r="E64" s="101"/>
      <c r="F64" s="101"/>
      <c r="G64" s="101"/>
      <c r="H64" s="101"/>
      <c r="I64" s="101"/>
      <c r="J64" s="101"/>
      <c r="K64" s="101"/>
      <c r="L64" s="101"/>
      <c r="M64" s="76"/>
      <c r="N64" s="101"/>
      <c r="O64" s="101"/>
      <c r="P64" s="116"/>
      <c r="Q64" s="116"/>
      <c r="R64" s="101"/>
      <c r="S64" s="101"/>
      <c r="T64" s="101"/>
      <c r="U64" s="101"/>
      <c r="V64" s="101"/>
      <c r="W64" s="101"/>
      <c r="X64" s="101"/>
      <c r="Y64" s="101"/>
    </row>
    <row r="65" spans="2:25" s="80" customFormat="1" ht="24.75" customHeight="1">
      <c r="B65" s="109"/>
      <c r="C65" s="105"/>
      <c r="D65" s="105"/>
      <c r="E65" s="106"/>
      <c r="F65" s="118"/>
      <c r="G65" s="90"/>
      <c r="H65" s="83"/>
      <c r="I65" s="85"/>
      <c r="J65" s="82"/>
      <c r="K65" s="86"/>
      <c r="L65" s="86"/>
      <c r="M65" s="87"/>
      <c r="N65" s="88"/>
      <c r="O65" s="86"/>
      <c r="P65" s="89"/>
      <c r="Q65" s="89"/>
      <c r="R65" s="86"/>
      <c r="S65" s="86"/>
      <c r="T65" s="86"/>
      <c r="U65" s="90"/>
      <c r="V65" s="86"/>
      <c r="W65" s="86"/>
      <c r="X65" s="86"/>
      <c r="Y65" s="86"/>
    </row>
    <row r="66" spans="2:25" ht="48" customHeight="1">
      <c r="B66" s="114"/>
      <c r="C66" s="101"/>
      <c r="D66" s="101"/>
      <c r="E66" s="102"/>
      <c r="F66" s="103"/>
      <c r="G66" s="101"/>
      <c r="H66" s="101"/>
      <c r="I66" s="101"/>
      <c r="J66" s="101"/>
      <c r="K66" s="101"/>
      <c r="L66" s="101"/>
      <c r="M66" s="119"/>
      <c r="N66" s="101"/>
      <c r="O66" s="101" t="s">
        <v>32</v>
      </c>
      <c r="P66" s="116" t="s">
        <v>93</v>
      </c>
      <c r="Q66" s="116" t="s">
        <v>93</v>
      </c>
      <c r="R66" s="101" t="s">
        <v>94</v>
      </c>
      <c r="S66" s="101" t="s">
        <v>95</v>
      </c>
      <c r="T66" s="101"/>
      <c r="U66" s="101"/>
      <c r="V66" s="101"/>
      <c r="W66" s="101"/>
      <c r="X66" s="101"/>
      <c r="Y66" s="101"/>
    </row>
    <row r="67" spans="2:25" s="120" customFormat="1" ht="24.75" customHeight="1">
      <c r="B67" s="114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76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</row>
    <row r="68" spans="2:25" s="121" customFormat="1" ht="24.75" customHeight="1">
      <c r="B68" s="122"/>
      <c r="C68" s="123"/>
      <c r="D68" s="123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15"/>
      <c r="Q68" s="115"/>
      <c r="R68" s="105"/>
      <c r="S68" s="105"/>
      <c r="T68" s="105"/>
      <c r="U68" s="105"/>
      <c r="V68" s="105"/>
      <c r="W68" s="105"/>
      <c r="X68" s="105"/>
      <c r="Y68" s="105"/>
    </row>
    <row r="69" spans="2:25" s="2" customFormat="1" ht="45.75" customHeight="1">
      <c r="B69" s="114"/>
      <c r="C69" s="124"/>
      <c r="D69" s="124"/>
      <c r="E69" s="125"/>
      <c r="F69" s="126"/>
      <c r="G69" s="127"/>
      <c r="H69" s="128"/>
      <c r="I69" s="129"/>
      <c r="J69" s="130"/>
      <c r="K69" s="125"/>
      <c r="L69" s="129"/>
      <c r="M69" s="119"/>
      <c r="N69" s="129"/>
      <c r="O69" s="125" t="s">
        <v>96</v>
      </c>
      <c r="P69" s="131" t="s">
        <v>97</v>
      </c>
      <c r="Q69" s="131" t="s">
        <v>97</v>
      </c>
      <c r="R69" s="125" t="s">
        <v>98</v>
      </c>
      <c r="S69" s="125" t="s">
        <v>99</v>
      </c>
      <c r="T69" s="125"/>
      <c r="U69" s="128"/>
      <c r="V69" s="125"/>
      <c r="W69" s="125"/>
      <c r="X69" s="125"/>
      <c r="Y69" s="125"/>
    </row>
    <row r="70" spans="2:25" s="2" customFormat="1" ht="24.75" customHeight="1">
      <c r="B70" s="114"/>
      <c r="C70" s="124"/>
      <c r="D70" s="124"/>
      <c r="E70" s="125"/>
      <c r="F70" s="132"/>
      <c r="G70" s="125"/>
      <c r="H70" s="125"/>
      <c r="I70" s="129"/>
      <c r="J70" s="129"/>
      <c r="K70" s="125"/>
      <c r="L70" s="129"/>
      <c r="M70" s="76"/>
      <c r="N70" s="129"/>
      <c r="O70" s="125"/>
      <c r="P70" s="131"/>
      <c r="Q70" s="131"/>
      <c r="R70" s="125"/>
      <c r="S70" s="125"/>
      <c r="T70" s="125"/>
      <c r="U70" s="133"/>
      <c r="V70" s="125"/>
      <c r="W70" s="125"/>
      <c r="X70" s="125"/>
      <c r="Y70" s="125"/>
    </row>
    <row r="71" spans="2:25" s="2" customFormat="1" ht="24.75" customHeight="1">
      <c r="B71" s="109"/>
      <c r="C71" s="123"/>
      <c r="D71" s="123"/>
      <c r="E71" s="134"/>
      <c r="F71" s="135"/>
      <c r="G71" s="136"/>
      <c r="H71" s="136"/>
      <c r="I71" s="137"/>
      <c r="J71" s="137"/>
      <c r="K71" s="134"/>
      <c r="L71" s="137"/>
      <c r="M71" s="95"/>
      <c r="N71" s="137"/>
      <c r="O71" s="134"/>
      <c r="P71" s="138"/>
      <c r="Q71" s="138"/>
      <c r="R71" s="134"/>
      <c r="S71" s="134"/>
      <c r="T71" s="134"/>
      <c r="U71" s="136"/>
      <c r="V71" s="134"/>
      <c r="W71" s="134"/>
      <c r="X71" s="134"/>
      <c r="Y71" s="134"/>
    </row>
    <row r="72" spans="2:25" s="2" customFormat="1" ht="24.75" customHeight="1">
      <c r="B72" s="114"/>
      <c r="C72" s="139"/>
      <c r="D72" s="139"/>
      <c r="E72" s="125"/>
      <c r="F72" s="132"/>
      <c r="G72" s="125"/>
      <c r="H72" s="128"/>
      <c r="I72" s="129"/>
      <c r="J72" s="129"/>
      <c r="K72" s="125"/>
      <c r="L72" s="129"/>
      <c r="M72" s="119"/>
      <c r="N72" s="129"/>
      <c r="O72" s="125"/>
      <c r="P72" s="131"/>
      <c r="Q72" s="131"/>
      <c r="R72" s="125"/>
      <c r="S72" s="125"/>
      <c r="T72" s="125"/>
      <c r="U72" s="133"/>
      <c r="V72" s="125"/>
      <c r="W72" s="125"/>
      <c r="X72" s="125"/>
      <c r="Y72" s="125"/>
    </row>
    <row r="73" spans="2:25" s="2" customFormat="1" ht="24.75" customHeight="1">
      <c r="B73" s="114"/>
      <c r="C73" s="139"/>
      <c r="D73" s="139"/>
      <c r="E73" s="125"/>
      <c r="F73" s="126"/>
      <c r="G73" s="128"/>
      <c r="H73" s="128"/>
      <c r="I73" s="129"/>
      <c r="J73" s="129"/>
      <c r="K73" s="125"/>
      <c r="L73" s="129"/>
      <c r="M73" s="129"/>
      <c r="N73" s="129"/>
      <c r="O73" s="125"/>
      <c r="P73" s="131"/>
      <c r="Q73" s="131"/>
      <c r="R73" s="125"/>
      <c r="S73" s="125"/>
      <c r="T73" s="125"/>
      <c r="U73" s="133"/>
      <c r="V73" s="125"/>
      <c r="W73" s="125"/>
      <c r="X73" s="125"/>
      <c r="Y73" s="125"/>
    </row>
    <row r="74" spans="2:25" ht="23.25">
      <c r="B74" s="140"/>
      <c r="C74" s="141"/>
      <c r="D74" s="141"/>
      <c r="E74" s="142"/>
      <c r="F74" s="143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</row>
    <row r="75" spans="2:21" ht="15.75">
      <c r="B75" s="144"/>
      <c r="C75" s="145"/>
      <c r="D75" s="145"/>
      <c r="U75" s="146"/>
    </row>
    <row r="76" spans="2:4" ht="15.75">
      <c r="B76" s="14"/>
      <c r="C76" s="14"/>
      <c r="D76" s="14"/>
    </row>
    <row r="77" spans="2:4" ht="15.75">
      <c r="B77" s="147"/>
      <c r="C77" s="147"/>
      <c r="D77" s="147"/>
    </row>
    <row r="78" spans="2:12" ht="15.75">
      <c r="B78" s="148"/>
      <c r="C78" s="148"/>
      <c r="D78" s="148"/>
      <c r="K78" s="149" t="s">
        <v>100</v>
      </c>
      <c r="L78" s="149"/>
    </row>
  </sheetData>
  <sheetProtection selectLockedCells="1" selectUnlockedCells="1"/>
  <mergeCells count="31">
    <mergeCell ref="N2:Q2"/>
    <mergeCell ref="N4:Q4"/>
    <mergeCell ref="E6:H6"/>
    <mergeCell ref="E7:H7"/>
    <mergeCell ref="E9:H9"/>
    <mergeCell ref="E11:H11"/>
    <mergeCell ref="E12:H12"/>
    <mergeCell ref="N18:Q18"/>
    <mergeCell ref="G20:I20"/>
    <mergeCell ref="G22:I22"/>
    <mergeCell ref="G26:I26"/>
    <mergeCell ref="G28:I28"/>
    <mergeCell ref="F31:L31"/>
    <mergeCell ref="N31:O31"/>
    <mergeCell ref="Q31:R31"/>
    <mergeCell ref="S31:T31"/>
    <mergeCell ref="U31:W31"/>
    <mergeCell ref="X31:Y31"/>
    <mergeCell ref="B33:B34"/>
    <mergeCell ref="B36:B37"/>
    <mergeCell ref="B39:B40"/>
    <mergeCell ref="B42:B43"/>
    <mergeCell ref="B48:B49"/>
    <mergeCell ref="B51:B52"/>
    <mergeCell ref="B54:B55"/>
    <mergeCell ref="B57:B58"/>
    <mergeCell ref="B60:B61"/>
    <mergeCell ref="B63:B64"/>
    <mergeCell ref="B66:B67"/>
    <mergeCell ref="B69:B70"/>
    <mergeCell ref="B72:B73"/>
  </mergeCells>
  <printOptions/>
  <pageMargins left="0.31527777777777777" right="0.31527777777777777" top="0.43333333333333335" bottom="0.2361111111111111" header="0.43333333333333335" footer="0.2361111111111111"/>
  <pageSetup horizontalDpi="300" verticalDpi="300" orientation="landscape" scale="27"/>
  <headerFooter alignWithMargins="0">
    <oddHeader xml:space="preserve">&amp;C&amp;"Times New Roman,Regular"&amp;14Procurement Plan-&amp;A </oddHeader>
    <oddFooter>&amp;L&amp;"Times New Roman,Regular"&amp;F&amp;C&amp;"Times New Roman,Regular"&amp;P of &amp;N&amp;R&amp;"Times New Roman,Regular"&amp;D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"/>
  <sheetViews>
    <sheetView view="pageBreakPreview" zoomScaleSheetLayoutView="100" workbookViewId="0" topLeftCell="D1">
      <selection activeCell="L19" sqref="L19"/>
    </sheetView>
  </sheetViews>
  <sheetFormatPr defaultColWidth="9.140625" defaultRowHeight="12.75"/>
  <cols>
    <col min="1" max="1" width="31.8515625" style="150" customWidth="1"/>
    <col min="2" max="2" width="14.57421875" style="150" customWidth="1"/>
    <col min="3" max="3" width="14.8515625" style="150" customWidth="1"/>
    <col min="4" max="4" width="12.8515625" style="150" customWidth="1"/>
    <col min="5" max="5" width="11.28125" style="150" customWidth="1"/>
    <col min="6" max="6" width="17.8515625" style="150" customWidth="1"/>
    <col min="7" max="7" width="16.00390625" style="150" customWidth="1"/>
    <col min="8" max="8" width="13.7109375" style="150" customWidth="1"/>
    <col min="9" max="9" width="13.57421875" style="150" customWidth="1"/>
    <col min="10" max="10" width="13.421875" style="150" customWidth="1"/>
    <col min="11" max="11" width="11.7109375" style="150" customWidth="1"/>
    <col min="12" max="12" width="12.421875" style="150" customWidth="1"/>
    <col min="13" max="13" width="14.57421875" style="150" customWidth="1"/>
    <col min="14" max="14" width="18.28125" style="150" customWidth="1"/>
    <col min="15" max="15" width="13.140625" style="150" customWidth="1"/>
    <col min="16" max="17" width="12.421875" style="150" customWidth="1"/>
    <col min="18" max="18" width="12.140625" style="150" customWidth="1"/>
    <col min="19" max="19" width="11.7109375" style="150" customWidth="1"/>
    <col min="20" max="20" width="10.7109375" style="150" customWidth="1"/>
    <col min="21" max="21" width="13.8515625" style="150" customWidth="1"/>
    <col min="22" max="22" width="13.28125" style="150" customWidth="1"/>
    <col min="23" max="23" width="15.57421875" style="150" customWidth="1"/>
    <col min="24" max="24" width="11.7109375" style="150" customWidth="1"/>
    <col min="25" max="16384" width="9.00390625" style="150" customWidth="1"/>
  </cols>
  <sheetData>
    <row r="1" spans="1:24" ht="84.75">
      <c r="A1" s="151" t="s">
        <v>47</v>
      </c>
      <c r="B1" s="152" t="s">
        <v>48</v>
      </c>
      <c r="C1" s="152" t="s">
        <v>49</v>
      </c>
      <c r="D1" s="153" t="s">
        <v>50</v>
      </c>
      <c r="E1" s="154" t="s">
        <v>51</v>
      </c>
      <c r="F1" s="154" t="s">
        <v>21</v>
      </c>
      <c r="G1" s="154" t="s">
        <v>52</v>
      </c>
      <c r="H1" s="154" t="s">
        <v>53</v>
      </c>
      <c r="I1" s="154" t="s">
        <v>54</v>
      </c>
      <c r="J1" s="154" t="s">
        <v>55</v>
      </c>
      <c r="K1" s="154" t="s">
        <v>56</v>
      </c>
      <c r="L1" s="153" t="s">
        <v>57</v>
      </c>
      <c r="M1" s="155" t="s">
        <v>58</v>
      </c>
      <c r="N1" s="155" t="s">
        <v>59</v>
      </c>
      <c r="O1" s="153" t="s">
        <v>60</v>
      </c>
      <c r="P1" s="153" t="s">
        <v>61</v>
      </c>
      <c r="Q1" s="153" t="s">
        <v>62</v>
      </c>
      <c r="R1" s="153" t="s">
        <v>63</v>
      </c>
      <c r="S1" s="154" t="s">
        <v>59</v>
      </c>
      <c r="T1" s="155" t="s">
        <v>64</v>
      </c>
      <c r="U1" s="155" t="s">
        <v>65</v>
      </c>
      <c r="V1" s="153" t="s">
        <v>66</v>
      </c>
      <c r="W1" s="153" t="s">
        <v>67</v>
      </c>
      <c r="X1" s="153" t="s">
        <v>68</v>
      </c>
    </row>
    <row r="2" spans="1:24" ht="19.5" customHeight="1">
      <c r="A2" s="156" t="s">
        <v>101</v>
      </c>
      <c r="B2" s="157" t="s">
        <v>32</v>
      </c>
      <c r="C2" s="157" t="s">
        <v>32</v>
      </c>
      <c r="D2" s="157" t="s">
        <v>71</v>
      </c>
      <c r="E2" s="158">
        <v>17500</v>
      </c>
      <c r="F2" s="157" t="s">
        <v>102</v>
      </c>
      <c r="G2" s="157" t="s">
        <v>90</v>
      </c>
      <c r="H2" s="157" t="s">
        <v>32</v>
      </c>
      <c r="I2" s="157" t="s">
        <v>85</v>
      </c>
      <c r="J2" s="159">
        <v>43593</v>
      </c>
      <c r="K2" s="159">
        <v>43621</v>
      </c>
      <c r="L2" s="160" t="s">
        <v>75</v>
      </c>
      <c r="M2" s="161" t="s">
        <v>32</v>
      </c>
      <c r="N2" s="162" t="s">
        <v>32</v>
      </c>
      <c r="O2" s="163">
        <v>43593</v>
      </c>
      <c r="P2" s="163">
        <v>43593</v>
      </c>
      <c r="Q2" s="163">
        <v>43621</v>
      </c>
      <c r="R2" s="163">
        <v>43649</v>
      </c>
      <c r="S2" s="163" t="s">
        <v>32</v>
      </c>
      <c r="T2" s="164" t="s">
        <v>103</v>
      </c>
      <c r="U2" s="163">
        <v>43677</v>
      </c>
      <c r="V2" s="163">
        <v>43698</v>
      </c>
      <c r="W2" s="163">
        <v>43705</v>
      </c>
      <c r="X2" s="163">
        <v>43741</v>
      </c>
    </row>
    <row r="3" spans="1:24" ht="19.5">
      <c r="A3" s="156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60" t="s">
        <v>77</v>
      </c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</row>
  </sheetData>
  <sheetProtection selectLockedCells="1" selectUnlockedCells="1"/>
  <mergeCells count="1">
    <mergeCell ref="A2:A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2017-01-25T14:33:13Z</cp:lastPrinted>
  <dcterms:created xsi:type="dcterms:W3CDTF">2016-01-14T08:59:08Z</dcterms:created>
  <dcterms:modified xsi:type="dcterms:W3CDTF">2019-10-14T06:49:51Z</dcterms:modified>
  <cp:category/>
  <cp:version/>
  <cp:contentType/>
  <cp:contentStatus/>
  <cp:revision>3</cp:revision>
</cp:coreProperties>
</file>